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comments+xml" PartName="/xl/comments/comment1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comments+xml" PartName="/xl/comments/comment2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externalLink+xml" PartName="/xl/externalLinks/externalLink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12" autoFilterDateGrouping="1" firstSheet="8" minimized="0" showHorizontalScroll="1" showSheetTabs="1" showVerticalScroll="1" tabRatio="964" visibility="visible" windowHeight="23940" windowWidth="39020" xWindow="8880" yWindow="1700"/>
  </bookViews>
  <sheets>
    <sheet xmlns:r="http://schemas.openxmlformats.org/officeDocument/2006/relationships" name="АО &quot;Экопром&quot;" sheetId="1" state="visible" r:id="rId1"/>
    <sheet xmlns:r="http://schemas.openxmlformats.org/officeDocument/2006/relationships" name="ООО &quot;Эколайн&quot;" sheetId="2" state="visible" r:id="rId2"/>
    <sheet xmlns:r="http://schemas.openxmlformats.org/officeDocument/2006/relationships" name="АО &quot;Экология&quot;" sheetId="3" state="visible" r:id="rId3"/>
    <sheet xmlns:r="http://schemas.openxmlformats.org/officeDocument/2006/relationships" name="АО &quot;Экология-Сервис&quot;" sheetId="4" state="visible" r:id="rId4"/>
    <sheet xmlns:r="http://schemas.openxmlformats.org/officeDocument/2006/relationships" name="МП &quot;Шенталинское ПОЖКХ&quot; " sheetId="5" state="visible" r:id="rId5"/>
    <sheet xmlns:r="http://schemas.openxmlformats.org/officeDocument/2006/relationships" name="ООО &quot;Чистый город&quot;" sheetId="6" state="visible" r:id="rId6"/>
    <sheet xmlns:r="http://schemas.openxmlformats.org/officeDocument/2006/relationships" name="ООО &quot;Строй Быт Сервис&quot;" sheetId="7" state="visible" r:id="rId7"/>
    <sheet xmlns:r="http://schemas.openxmlformats.org/officeDocument/2006/relationships" name="ООО &quot;Сервис-Благоустройство&quot;" sheetId="8" state="visible" r:id="rId8"/>
    <sheet xmlns:r="http://schemas.openxmlformats.org/officeDocument/2006/relationships" name="ООО &quot;РИКАСТ&quot;" sheetId="9" state="visible" r:id="rId9"/>
    <sheet xmlns:r="http://schemas.openxmlformats.org/officeDocument/2006/relationships" name="ГУП СО &quot;Экология&quot;" sheetId="10" state="visible" r:id="rId10"/>
    <sheet xmlns:r="http://schemas.openxmlformats.org/officeDocument/2006/relationships" name="ООО НПФ &quot;Полигон&quot;" sheetId="11" state="visible" r:id="rId11"/>
    <sheet xmlns:r="http://schemas.openxmlformats.org/officeDocument/2006/relationships" name="Кошки" sheetId="12" state="visible" r:id="rId12"/>
    <sheet xmlns:r="http://schemas.openxmlformats.org/officeDocument/2006/relationships" name="АО &quot;КНПЗ&quot; (2)" sheetId="13" state="visible" r:id="rId13"/>
    <sheet xmlns:r="http://schemas.openxmlformats.org/officeDocument/2006/relationships" name="ООО &quot;Нива&quot;" sheetId="14" state="visible" r:id="rId14"/>
    <sheet xmlns:r="http://schemas.openxmlformats.org/officeDocument/2006/relationships" name="АО &quot;Жиг. известковый завод&quot;" sheetId="15" state="visible" r:id="rId15"/>
    <sheet xmlns:r="http://schemas.openxmlformats.org/officeDocument/2006/relationships" name="АО &quot;Тольяттисинтез&quot;" sheetId="16" state="visible" r:id="rId16"/>
    <sheet xmlns:r="http://schemas.openxmlformats.org/officeDocument/2006/relationships" name="АО &quot;Тольяттисинтез&quot; (2)" sheetId="17" state="visible" r:id="rId17"/>
    <sheet xmlns:r="http://schemas.openxmlformats.org/officeDocument/2006/relationships" name="ООО &quot;РОССКАТ-Сырье&quot;" sheetId="18" state="visible" r:id="rId18"/>
    <sheet xmlns:r="http://schemas.openxmlformats.org/officeDocument/2006/relationships" name="АО &quot;Новокуйбышевская НК&quot;" sheetId="19" state="visible" r:id="rId19"/>
  </sheets>
  <externalReferences>
    <externalReference xmlns:r="http://schemas.openxmlformats.org/officeDocument/2006/relationships" r:id="rId20"/>
  </externalReferences>
  <definedNames/>
  <calcPr calcId="191029" fullCalcOnLoad="1"/>
</workbook>
</file>

<file path=xl/sharedStrings.xml><?xml version="1.0" encoding="utf-8"?>
<sst xmlns="http://schemas.openxmlformats.org/spreadsheetml/2006/main" uniqueCount="1551">
  <si>
    <t>Данные о объекте по размещению промышленных отходов</t>
  </si>
  <si>
    <t>№ п/п</t>
  </si>
  <si>
    <t>Наименование характеристик объекта (параметров, показателей) / Наименование эксплуатирующей организации и ИНН</t>
  </si>
  <si>
    <t>Ед. изм.</t>
  </si>
  <si>
    <t>Объект 1</t>
  </si>
  <si>
    <t>Объект 2</t>
  </si>
  <si>
    <t>Объект 3</t>
  </si>
  <si>
    <t>Объект 4</t>
  </si>
  <si>
    <t>1.1</t>
  </si>
  <si>
    <t>Информация об эксплуатирующей организации</t>
  </si>
  <si>
    <t>1.1.1</t>
  </si>
  <si>
    <t>Наименование</t>
  </si>
  <si>
    <t>АО "Экопром"</t>
  </si>
  <si>
    <t>1.1.2</t>
  </si>
  <si>
    <t>ИНН</t>
  </si>
  <si>
    <t>1.2</t>
  </si>
  <si>
    <t>Информация о балансодержателе объекта</t>
  </si>
  <si>
    <t>1.2.1</t>
  </si>
  <si>
    <t>1.2.2</t>
  </si>
  <si>
    <t>Фактический адрес местоположения объекта</t>
  </si>
  <si>
    <t>2.1.</t>
  </si>
  <si>
    <t>Кадастровый номер земельного участка</t>
  </si>
  <si>
    <t>63:33:0504004:0001</t>
  </si>
  <si>
    <t>2.2.</t>
  </si>
  <si>
    <t>Точный адрес фактического местоположения</t>
  </si>
  <si>
    <t>Самарская обл., Сызранский район, в районе пос. Журавлинский</t>
  </si>
  <si>
    <t>2.3.</t>
  </si>
  <si>
    <t>Географические координаты</t>
  </si>
  <si>
    <t>Характеристики объекта (в соответствии с проектной документацией при наличии)</t>
  </si>
  <si>
    <t>3.1.</t>
  </si>
  <si>
    <t>Назначение объекта (выберите из списка)</t>
  </si>
  <si>
    <t>3.2.</t>
  </si>
  <si>
    <t>Тип объекта (полигон захоронения ТКО/свалка ТКО/другой специально оборудованный объект хранения отходов (дать описание)/другой специально оборудованный объект захоронения отходов (дать описание)</t>
  </si>
  <si>
    <t>Усовершенствованный высоконагружаемый полигон захоронения твердых бытовых отходов (ТБО) и промышленных (3 и 4 классов опасности) отходов г. Сызрани, карта ТБО</t>
  </si>
  <si>
    <t>Усовершенствованный высоконагружаемый полигон захоронения твердых бытовых отходов (ТБО) и промышленных (3 и 4 классов опасности) отходов г. Сызрани, участок временного накопления малозагрязненных нефтепродуктов</t>
  </si>
  <si>
    <t>Усовершенствованный высоконагружаемый полигон захоронения твердых бытовых отходов (ТБО) и промышленных (3 и 4 классов опасности) отходов г. Сызрани, склад временного хранения ртутьсодержащих отходов</t>
  </si>
  <si>
    <t>Сызранский полигон промышленных отходов, карта №1</t>
  </si>
  <si>
    <t>3.3.</t>
  </si>
  <si>
    <t>Проектная дата начала эксплуатации</t>
  </si>
  <si>
    <t>18.02.2008г.</t>
  </si>
  <si>
    <t>20.11.1995г.</t>
  </si>
  <si>
    <t>3.4.</t>
  </si>
  <si>
    <t>Проектная дата окончания эксплуатации</t>
  </si>
  <si>
    <t>3.5.</t>
  </si>
  <si>
    <t>Проектная общая площадь ОРО</t>
  </si>
  <si>
    <t>га</t>
  </si>
  <si>
    <t>3.6.</t>
  </si>
  <si>
    <t>Площадь, выделенная под места размещения отходов (карты)</t>
  </si>
  <si>
    <t>3.7.</t>
  </si>
  <si>
    <t>Проектная мощность объекта</t>
  </si>
  <si>
    <t>тонн/год</t>
  </si>
  <si>
    <t>3.8.</t>
  </si>
  <si>
    <t>Фактическая мощность объекта (средняя за 3 последних года)</t>
  </si>
  <si>
    <t>3.9.</t>
  </si>
  <si>
    <t>Проектная вместимость объекта</t>
  </si>
  <si>
    <t>тонн</t>
  </si>
  <si>
    <t>3.10.</t>
  </si>
  <si>
    <t>Применяемые технологические решения (дать описание: суть технологии захоронения и т. д.)</t>
  </si>
  <si>
    <t>Заполнение рабочей карты осуществляется методом «надвига» и «сталкивания». Отходы равномерно сдвигаются бульдозером на рабочую карту, создавая слой толщиной 0,5 м. Затем слой уплотняют 4-х кратным проходом по ним бульдозера с целью достижения нормативной степени уплотнения отходов, для обеспечения рационального использования полезного объема карты и снижения возможности возгорания отходов. Уплотненный слой отходов высотой 2,25 м изолируют слоем грунта толщиной 0,5 м. Вал следующей карты «надвигают» к предыдущему.</t>
  </si>
  <si>
    <t>Хранение  отхода осуществляется в цистерне, смонтированной на железобетонном основании и заглубленной в грунт по загрузочную горловину. Загрузочная горловина снабжена металлическим оголовком с дыхательным клапаном. Отходы малозагрязненных нефтепродуктов доставляются на участок автотранспортом в металлических бочках емкостью 200л. Цистерна отработанных нефтепродуктов оборудована механическими устройствами для слива и устройствами контроля уровня жидкости. При максимальном заполнении цистерны, производится их откачка в автобойлер с целью вывоза и передачи на специализированные предприятия по нефтепереработке.</t>
  </si>
  <si>
    <t>Склад представляет собой металлический гараж, оборудованный стеллажами для накопления ламп и металлическим контейнером для накопления ртутьсодержащих отходов, потерявших потребительские свойства.  Накопленные ртутьсодержащие отходы транспортом сторонней организации перевозятся для обезвреживания в специализированную организацию.</t>
  </si>
  <si>
    <t>Поступающие отходы направляются на разгрузочную площадку карты №1, где производится выгрузка отходов. Перемещение отходов с разгрузочной площадки на поверхность карты производится с использованием бульдозера. При заполнении карты №1 применяют метод «сталкивания»</t>
  </si>
  <si>
    <t>4.</t>
  </si>
  <si>
    <t>Данные о количестве размещённых отходов</t>
  </si>
  <si>
    <t>4.1.</t>
  </si>
  <si>
    <t>Масса размещённых отходов за исключением ТКО за 2020 год</t>
  </si>
  <si>
    <t>4.2.</t>
  </si>
  <si>
    <t>Объём размещённых отходов за исключением ТКО за 2020 год</t>
  </si>
  <si>
    <t>куб. м/год</t>
  </si>
  <si>
    <t>4.3.</t>
  </si>
  <si>
    <t>Суммарная масса размещённых отходов за исключением ТКО по состоянию на 01.01.2021</t>
  </si>
  <si>
    <t>4.4.</t>
  </si>
  <si>
    <t>Суммарный объём размещённых отходов за исключением ТКО по состоянию на 01.01.2021</t>
  </si>
  <si>
    <t>куб. м</t>
  </si>
  <si>
    <t>4.5.</t>
  </si>
  <si>
    <t>Масса размещённых ТКО за 2020 год</t>
  </si>
  <si>
    <t>4.6.</t>
  </si>
  <si>
    <t>Объём размещённых ТКО за 2020 год</t>
  </si>
  <si>
    <t>4.7.</t>
  </si>
  <si>
    <t>Суммарная масса размещённых ТКО по состоянию на 01.01.2021</t>
  </si>
  <si>
    <t>4.8.</t>
  </si>
  <si>
    <t>Суммарный объём размещённых ТКО по состоянию на 01.01.2021</t>
  </si>
  <si>
    <t>4.9.</t>
  </si>
  <si>
    <t>Остаточная вместимость объекта на 01.01.2021</t>
  </si>
  <si>
    <t>4.10.</t>
  </si>
  <si>
    <t>4.11.</t>
  </si>
  <si>
    <t>Плотность отходов, размещённых на объекте</t>
  </si>
  <si>
    <t>тонн/куб. м</t>
  </si>
  <si>
    <t>Данные о размещаемых отходах</t>
  </si>
  <si>
    <t>5.1.</t>
  </si>
  <si>
    <t>тип отхода</t>
  </si>
  <si>
    <t>ТКО и подобные</t>
  </si>
  <si>
    <t>5.2.</t>
  </si>
  <si>
    <t>% от годовой мощности</t>
  </si>
  <si>
    <t>5.3.</t>
  </si>
  <si>
    <t>Промышленные</t>
  </si>
  <si>
    <t>5.4.</t>
  </si>
  <si>
    <t>5.5.</t>
  </si>
  <si>
    <t>Строительные</t>
  </si>
  <si>
    <t>5.6.</t>
  </si>
  <si>
    <t>5.7.</t>
  </si>
  <si>
    <t>Сельскохозяйственные</t>
  </si>
  <si>
    <t>5.8.</t>
  </si>
  <si>
    <t>5.9.</t>
  </si>
  <si>
    <t>Прочие</t>
  </si>
  <si>
    <t>5.10.</t>
  </si>
  <si>
    <t>Данные о количестве принятых для размещения отходов всего, в том числе:</t>
  </si>
  <si>
    <t>6.1.</t>
  </si>
  <si>
    <t>Масса принятых для размещения отходов за исключением ТКО за 2020 год</t>
  </si>
  <si>
    <t>6.2.</t>
  </si>
  <si>
    <t>Объём принятых для размещения отходов за исключением ТКО за 2020 год</t>
  </si>
  <si>
    <t>6.3.</t>
  </si>
  <si>
    <t>Суммарная масса принятых для размещения отходов за исключением ТКО по состоянию на 01.01.2021</t>
  </si>
  <si>
    <t>6.4.</t>
  </si>
  <si>
    <t>Суммарный объём принятых для размещения отходов за исключением ТКО по состоянию на 01.01.2021</t>
  </si>
  <si>
    <t>6.5.</t>
  </si>
  <si>
    <t>Масса принятых для размещения ТКО за 2020 год</t>
  </si>
  <si>
    <t>6.6.</t>
  </si>
  <si>
    <t>Объём принятых для размещения ТКО за 2020 год</t>
  </si>
  <si>
    <t>6.7.</t>
  </si>
  <si>
    <t>Суммарная масса принятых для размещения ТКО по состоянию на 01.01.2021</t>
  </si>
  <si>
    <t>6.8.</t>
  </si>
  <si>
    <t>Суммарный объём принятых для размещения ТКО по состоянию на 01.01.2021</t>
  </si>
  <si>
    <t>6.9.</t>
  </si>
  <si>
    <t>* Масса принятых для размещения отходов за 2019 год по видам и классам опасности</t>
  </si>
  <si>
    <t>6.9.1.</t>
  </si>
  <si>
    <t>I класс опасности всего, в том числе:</t>
  </si>
  <si>
    <t>сумма</t>
  </si>
  <si>
    <t>6.9.1.1.</t>
  </si>
  <si>
    <t>количество отхода</t>
  </si>
  <si>
    <t>6.9.1.1.1.</t>
  </si>
  <si>
    <t>код ФККО</t>
  </si>
  <si>
    <t>6.9.1.2.</t>
  </si>
  <si>
    <t>6.9.1.2.1.</t>
  </si>
  <si>
    <t>6.9.1.3.</t>
  </si>
  <si>
    <t>6.9.1.3.1.</t>
  </si>
  <si>
    <t>6.9.1.4.</t>
  </si>
  <si>
    <t>6.9.1.4.1.</t>
  </si>
  <si>
    <t>6.9.1.5.</t>
  </si>
  <si>
    <t>6.9.1.5.1.</t>
  </si>
  <si>
    <t>6.9.1.6.</t>
  </si>
  <si>
    <t>6.9.1.6.1.</t>
  </si>
  <si>
    <t>6.9.1.7.</t>
  </si>
  <si>
    <t>6.9.1.7.1.</t>
  </si>
  <si>
    <t>6.9.1.n…</t>
  </si>
  <si>
    <t>6.9.1.n.1</t>
  </si>
  <si>
    <t>6.9.2.</t>
  </si>
  <si>
    <t>II класс опасности всего, в том числе:</t>
  </si>
  <si>
    <t>6.9.2.1.</t>
  </si>
  <si>
    <t>6.9.2.1.1.</t>
  </si>
  <si>
    <t>6.9.2.2.</t>
  </si>
  <si>
    <t>6.9.2.2.1.</t>
  </si>
  <si>
    <t>6.9.2.3.</t>
  </si>
  <si>
    <t>6.9.2.3.1.</t>
  </si>
  <si>
    <t>6.9.2.4.</t>
  </si>
  <si>
    <t>6.9.2.4.1.</t>
  </si>
  <si>
    <t>6.9.2.5.</t>
  </si>
  <si>
    <t>6.9.2.5.1.</t>
  </si>
  <si>
    <t>6.9.2.6.</t>
  </si>
  <si>
    <t>6.9.2.6.1.</t>
  </si>
  <si>
    <t>6.9.2.7.</t>
  </si>
  <si>
    <t>6.9.2.7.1.</t>
  </si>
  <si>
    <t>6.9.2.n…</t>
  </si>
  <si>
    <t>6.9.2.n.1</t>
  </si>
  <si>
    <t>6.9.3.</t>
  </si>
  <si>
    <t>III класс опасности всего, в том числе:</t>
  </si>
  <si>
    <t>6.9.3.1.</t>
  </si>
  <si>
    <t>6.9.3.1.1.</t>
  </si>
  <si>
    <t>6.9.3.2.</t>
  </si>
  <si>
    <t>6.9.3.2.1.</t>
  </si>
  <si>
    <t>6.9.3.3.</t>
  </si>
  <si>
    <t>6.9.3.3.1.</t>
  </si>
  <si>
    <t>6.9.3.4.</t>
  </si>
  <si>
    <t>6.9.3.4.1.</t>
  </si>
  <si>
    <t>6.9.3.5.</t>
  </si>
  <si>
    <t>6.9.3.5.1.</t>
  </si>
  <si>
    <t>6.9.3.6.</t>
  </si>
  <si>
    <t>6.9.3.6.1.</t>
  </si>
  <si>
    <t>6.9.3.7.</t>
  </si>
  <si>
    <t>6.9.3.7.1.</t>
  </si>
  <si>
    <t>6.9.3.n…</t>
  </si>
  <si>
    <t>6.9.3.n.1</t>
  </si>
  <si>
    <t>6.9.4.</t>
  </si>
  <si>
    <t>IV класс опасности всего, в том числе:</t>
  </si>
  <si>
    <t>6.9.4.1.</t>
  </si>
  <si>
    <t>6.9.4.1.1.</t>
  </si>
  <si>
    <t>6.9.4.2.</t>
  </si>
  <si>
    <t>6.9.4.2.1.</t>
  </si>
  <si>
    <t>6.9.4.3.</t>
  </si>
  <si>
    <t>6.9.4.3.1.</t>
  </si>
  <si>
    <t>6.9.4.4.</t>
  </si>
  <si>
    <t>6.9.4.4.1.</t>
  </si>
  <si>
    <t>6.9.4.5.</t>
  </si>
  <si>
    <t>6.9.4.5.1.</t>
  </si>
  <si>
    <t>6.9.4.6.</t>
  </si>
  <si>
    <t>6.9.4.6.1.</t>
  </si>
  <si>
    <t>6.9.4.7.</t>
  </si>
  <si>
    <t>6.9.4.7.1.</t>
  </si>
  <si>
    <t>6.9.4.n…</t>
  </si>
  <si>
    <t>6.9.4.n.1</t>
  </si>
  <si>
    <t>6.9.5.</t>
  </si>
  <si>
    <t>V класс опасности всего, в том числе:</t>
  </si>
  <si>
    <t>6.9.5.1.</t>
  </si>
  <si>
    <t>6.9.5.1.1.</t>
  </si>
  <si>
    <t>6.9.5.2.</t>
  </si>
  <si>
    <t>6.9.5.2.1.</t>
  </si>
  <si>
    <t>6.9.5.3.</t>
  </si>
  <si>
    <t>6.9.5.3.1.</t>
  </si>
  <si>
    <t>6.9.5.4.</t>
  </si>
  <si>
    <t>6.9.5.4.1.</t>
  </si>
  <si>
    <t>6.9.5.5.</t>
  </si>
  <si>
    <t>6.9.5.5.1.</t>
  </si>
  <si>
    <t>6.9.5.6.</t>
  </si>
  <si>
    <t>6.9.5.6.1.</t>
  </si>
  <si>
    <t>6.9.5.7.</t>
  </si>
  <si>
    <t>6.9.5.7.1.</t>
  </si>
  <si>
    <t>6.9.5.n…</t>
  </si>
  <si>
    <t>6.9.5.n.1</t>
  </si>
  <si>
    <t>8 90 011 11 72 5</t>
  </si>
  <si>
    <t>4 05 913 01 60 5</t>
  </si>
  <si>
    <t>4 05 811 01 60 5</t>
  </si>
  <si>
    <t>7 22 125 15 39 5</t>
  </si>
  <si>
    <t>Документы по объекту и эксплуатирующей компании</t>
  </si>
  <si>
    <t>7.1.</t>
  </si>
  <si>
    <t>Реквизиты документа об отводе земельного участка под размещение ОРО</t>
  </si>
  <si>
    <t>7.2.</t>
  </si>
  <si>
    <t>Реквизиты проектной документации на строительство ОРО</t>
  </si>
  <si>
    <t>7.3.</t>
  </si>
  <si>
    <t>Реквизиты заключения государственной экологической экспертизы на проектную документацию</t>
  </si>
  <si>
    <t>Приказ Госкомэкологии Самарской области №282 от 24.03.2000г.</t>
  </si>
  <si>
    <t>7.4.</t>
  </si>
  <si>
    <t>Реквизиты документа на право пользования объектом</t>
  </si>
  <si>
    <t>Дог. аренды 1А-2019(2019-2026) от 30.01.2019г.</t>
  </si>
  <si>
    <t>Дог. аренды б/н от 24.12.2014г.</t>
  </si>
  <si>
    <t>7.5.</t>
  </si>
  <si>
    <t>Реквизиты лицензии на право осуществления деятельности по размещению отходов I-IV классов опасности</t>
  </si>
  <si>
    <t>сер. 63 №ОТ-0120 от 05.03.2018г.</t>
  </si>
  <si>
    <t>7.6.</t>
  </si>
  <si>
    <t>Реквизиты регистрации в ГРОРО</t>
  </si>
  <si>
    <t>63-00031-З-00592-250914</t>
  </si>
  <si>
    <t>63-00030-Х-00592-25-0914</t>
  </si>
  <si>
    <t>63-00033-Х-00592-250914</t>
  </si>
  <si>
    <t>63-00032-З-00592-250914</t>
  </si>
  <si>
    <t>8.</t>
  </si>
  <si>
    <t>Заключение о размере установленной санитарно-защитной зоны на объект</t>
  </si>
  <si>
    <t>8.1.</t>
  </si>
  <si>
    <t>Реквизиты заключения</t>
  </si>
  <si>
    <t>№63.СЦ.04.000.Т.002589.12.16 от 22.12.2016г.</t>
  </si>
  <si>
    <t>8.2.</t>
  </si>
  <si>
    <t>Размер СЗЗ</t>
  </si>
  <si>
    <t>метров</t>
  </si>
  <si>
    <t>Технические параметры объекта размещения</t>
  </si>
  <si>
    <t>9.1.</t>
  </si>
  <si>
    <t>Тип ограждения (доски/бетонные плиты/металлическое ограждение/иное (дать описание))</t>
  </si>
  <si>
    <t>запланировано на 2021г.</t>
  </si>
  <si>
    <t>9.2.</t>
  </si>
  <si>
    <t>Тип подъездных дорог (грунт/асфальт/бетон)</t>
  </si>
  <si>
    <t>грунт</t>
  </si>
  <si>
    <t>9.3.</t>
  </si>
  <si>
    <t>Наличие водоотводящей канавы (выберите из списка)</t>
  </si>
  <si>
    <t>Да</t>
  </si>
  <si>
    <t>9.4.</t>
  </si>
  <si>
    <t>Наличие обваловки (выберите из списка)</t>
  </si>
  <si>
    <t>9.5.</t>
  </si>
  <si>
    <t>Наличие противофильтрационного экрана (грунтовый/бетонный или железобетонный/асфальтобетонный/естественный)</t>
  </si>
  <si>
    <t>глиняный</t>
  </si>
  <si>
    <t>9.6.</t>
  </si>
  <si>
    <t>Наличие весового контроля ввозимых отходов  (выберите из списка)</t>
  </si>
  <si>
    <t>9.7.</t>
  </si>
  <si>
    <t>Наличие ванн дезинфекции колес автотранспорта  (выберите из списка)</t>
  </si>
  <si>
    <t>9.8.</t>
  </si>
  <si>
    <t>Наличие системы сбора фильтрата  (выберите из списка)</t>
  </si>
  <si>
    <t>9.9.</t>
  </si>
  <si>
    <t>Наличие системы сбора биогаза  (выберите из списка)</t>
  </si>
  <si>
    <t>Нет</t>
  </si>
  <si>
    <t>9.10.</t>
  </si>
  <si>
    <t>Наличие контрольно-пропускного пункта  (выберите из списка)</t>
  </si>
  <si>
    <t>9.11.</t>
  </si>
  <si>
    <t>Наличие поста радиационного контроля  (выберите из списка)</t>
  </si>
  <si>
    <t>9.12.</t>
  </si>
  <si>
    <t>Наличие поста контроля за выбросами в атмосферу  (выберите из списка)</t>
  </si>
  <si>
    <t>9.13.</t>
  </si>
  <si>
    <t>Наличие программы экологического и/или производственного контроля на объекте  (выберите из списка)</t>
  </si>
  <si>
    <t>9.14.</t>
  </si>
  <si>
    <t>Данные мониторинга факторов окружающей природной среды (в случае превышения ПДК)</t>
  </si>
  <si>
    <t>случаев не выявлено</t>
  </si>
  <si>
    <t>9.15.</t>
  </si>
  <si>
    <t>Данные о количестве спецтехники, используемой на объекте:</t>
  </si>
  <si>
    <t>9.15.1.</t>
  </si>
  <si>
    <t>бульдозеры</t>
  </si>
  <si>
    <t>шт.</t>
  </si>
  <si>
    <t>9.15.2.</t>
  </si>
  <si>
    <t>погрузчики</t>
  </si>
  <si>
    <t>9.15.3.</t>
  </si>
  <si>
    <t>уплотнители</t>
  </si>
  <si>
    <t>Экономические показатели для объектов размещения ТКО (2020 год)</t>
  </si>
  <si>
    <t>Данные будут после 31.03.2021г.</t>
  </si>
  <si>
    <t>10.1.</t>
  </si>
  <si>
    <t>Операционные расходы</t>
  </si>
  <si>
    <t>тыс. руб.</t>
  </si>
  <si>
    <t>10.2.</t>
  </si>
  <si>
    <t>Неподконтрольные расходы всего, в том числе:</t>
  </si>
  <si>
    <t>10.2.1.</t>
  </si>
  <si>
    <t>плата за негативное воздействие на окружающую среду при ТКО</t>
  </si>
  <si>
    <t>10.2.2.</t>
  </si>
  <si>
    <t>налог наимущество</t>
  </si>
  <si>
    <t>10.3.</t>
  </si>
  <si>
    <t>Расходы на приобретение (производство) энергетических ресурсов всего, в том числе:</t>
  </si>
  <si>
    <t>10.3.1.</t>
  </si>
  <si>
    <t>расходы на электрическую энергию</t>
  </si>
  <si>
    <t>10.3.2.</t>
  </si>
  <si>
    <t>объём электроэнернии</t>
  </si>
  <si>
    <t>кВтч/год</t>
  </si>
  <si>
    <t>10.3.3.</t>
  </si>
  <si>
    <t>удельный расход энергии</t>
  </si>
  <si>
    <t>кВт*ч/тонну</t>
  </si>
  <si>
    <t>10.4.</t>
  </si>
  <si>
    <t>Расходы на амортизацию основных средств и нематериальных активов</t>
  </si>
  <si>
    <t>10.5.</t>
  </si>
  <si>
    <t>Нормативная прибыль</t>
  </si>
  <si>
    <t>10.6.</t>
  </si>
  <si>
    <t>Расчётная предпринимательская прибыль</t>
  </si>
  <si>
    <t>10.7.</t>
  </si>
  <si>
    <t>Корректировка НВВ</t>
  </si>
  <si>
    <t>10.8.</t>
  </si>
  <si>
    <t>ИТОГО НВВ</t>
  </si>
  <si>
    <t>10.9.</t>
  </si>
  <si>
    <t>Объем твёрдых коммунальных отходов всего, в том числе:</t>
  </si>
  <si>
    <t>10.9.1.</t>
  </si>
  <si>
    <t>IV класс опасности</t>
  </si>
  <si>
    <t>куб.м</t>
  </si>
  <si>
    <t>10.9.2.</t>
  </si>
  <si>
    <t>V класс опасности</t>
  </si>
  <si>
    <t>10.10.</t>
  </si>
  <si>
    <t>Масса твёрдых коммунальных отходов всего, в том числе:</t>
  </si>
  <si>
    <t>10.10.1.</t>
  </si>
  <si>
    <t>10.10.2.</t>
  </si>
  <si>
    <t>10.11.</t>
  </si>
  <si>
    <t>Тариф на захоронение ТКО, без учета НДС</t>
  </si>
  <si>
    <t>руб./куб.м</t>
  </si>
  <si>
    <t>I полугодие - 100,22 руб/куб.м, II полугодие - 63,33 руб/куб.м.</t>
  </si>
  <si>
    <t>10.12.</t>
  </si>
  <si>
    <t>руб./тонн</t>
  </si>
  <si>
    <t>I полугодие - 668,14 руб/тн, II полугодие - 422,17 руб/тн.</t>
  </si>
  <si>
    <t>10.13.</t>
  </si>
  <si>
    <t>Является ли организация плательщиком НДС</t>
  </si>
  <si>
    <t>Данные о планируемой модернизации объекта</t>
  </si>
  <si>
    <t>11.1.</t>
  </si>
  <si>
    <t>Предполагаемая дата/период модернизации объекта</t>
  </si>
  <si>
    <t>11.2.</t>
  </si>
  <si>
    <t>11.3.</t>
  </si>
  <si>
    <t>11.4.</t>
  </si>
  <si>
    <t>Дополнительная мощность объекта</t>
  </si>
  <si>
    <t>11.5.</t>
  </si>
  <si>
    <t>Дополнительная вместимость объекта</t>
  </si>
  <si>
    <t>11.6.</t>
  </si>
  <si>
    <t>11.7.</t>
  </si>
  <si>
    <t>Описание иных мероприятий по модернизации (если отличается от 11.4 и 11.5)</t>
  </si>
  <si>
    <t>11.8.</t>
  </si>
  <si>
    <t>Сведения об объеме необходимых капитальных вложений на модернизацию объекта в ценах 2020 года без НДС всего</t>
  </si>
  <si>
    <t>11.8.1.</t>
  </si>
  <si>
    <t>за счёт внебюджетных средств</t>
  </si>
  <si>
    <t>11.8.2.</t>
  </si>
  <si>
    <t>за счёт бюджетных средств</t>
  </si>
  <si>
    <t>Данные о планируемом выведении из эксплуатации объекта</t>
  </si>
  <si>
    <t>12.1.</t>
  </si>
  <si>
    <t>Предполагаемый срок выведения объекта из эксплуатации</t>
  </si>
  <si>
    <t>12.2.</t>
  </si>
  <si>
    <t>Информация о наличии заключения государственной экологической экспертизы проекта вывода из эксплуатации объекта, используемого для размещения  отходов I - V классов опасности</t>
  </si>
  <si>
    <t>12.3.</t>
  </si>
  <si>
    <t>Информация о наличии проекта рекультивации земель, нарушенных при размещении отходов I - V классов опасности, и земель, используемых, но не предназначенных для размещения отходов I - V классов опасности</t>
  </si>
  <si>
    <t>12.4.</t>
  </si>
  <si>
    <t>Сведения об объеме необходимых капитальных вложениях в вывод объекта из эксплуатации в ценах 2020 года без НДС всего</t>
  </si>
  <si>
    <t>12.4.1.</t>
  </si>
  <si>
    <t>в том числе по источникам финансирования</t>
  </si>
  <si>
    <t>12.4.1.1.</t>
  </si>
  <si>
    <t>12.4.1.2.</t>
  </si>
  <si>
    <t>12.4.2.</t>
  </si>
  <si>
    <t>в том числе на рекультивацию нарушенных земель</t>
  </si>
  <si>
    <t>Общество с ограниченной ответственностью "Эколайн"</t>
  </si>
  <si>
    <t>63:09:03003071:1364</t>
  </si>
  <si>
    <t>РФ, Самарская обл., г. Тольятти, Центральный район, севернее села Тимофеевка, вдоль дороги Тольятти-Ташелка, на 1,5-2 км. севернее ж/д переезда</t>
  </si>
  <si>
    <t xml:space="preserve"> 53.582720, 49.396771; 53.582930, 49.397012; 53.582901, 49.397415;  53.584510, 49.399249;    53.584535, 49.399180;  53.584672, 49.399131; 53.584825, 49.399163; 53.585140, 49.399426; 53.585159, 49.399383; 53.585701, 49.400142; 53.58579, 49.400517; 53.585841, 49.404143; 53.58579, 49.404122; 53.58579, 49.403865; 53.582077, 49.402824</t>
  </si>
  <si>
    <t>Захоронение</t>
  </si>
  <si>
    <t>Полигон ТБО</t>
  </si>
  <si>
    <t>10.12.2005</t>
  </si>
  <si>
    <t>26.09.2021 при условии выхода на проектную отметку</t>
  </si>
  <si>
    <t xml:space="preserve">Укладка отходов на ярусах  методами «сталкивания» и «надвига» с последующим уплотнением </t>
  </si>
  <si>
    <t>* Масса принятых для размещения отходов за 2020 год по видам и классам опасности</t>
  </si>
  <si>
    <t>6.9.4.8.</t>
  </si>
  <si>
    <t>6.9.4.8.1.</t>
  </si>
  <si>
    <t>6.9.4.9.</t>
  </si>
  <si>
    <t>6.9.4.9.1.</t>
  </si>
  <si>
    <t>6.9.4.10.</t>
  </si>
  <si>
    <t>6.9.4.10.1.</t>
  </si>
  <si>
    <t>6.9.4.11.</t>
  </si>
  <si>
    <t>6.9.4.11.1.</t>
  </si>
  <si>
    <t>6.9.4.12.</t>
  </si>
  <si>
    <t>6.9.4.12.1.</t>
  </si>
  <si>
    <t>6.9.4.13.</t>
  </si>
  <si>
    <t>6.9.4.13.1.</t>
  </si>
  <si>
    <t>6.9.4.14.</t>
  </si>
  <si>
    <t>6.9.4.14.1.</t>
  </si>
  <si>
    <t>6.9.4.15.</t>
  </si>
  <si>
    <t>6.9.4.15.1.</t>
  </si>
  <si>
    <t>6.9.4.16.</t>
  </si>
  <si>
    <t>6.9.4.16.1.</t>
  </si>
  <si>
    <t>6.9.4.17.</t>
  </si>
  <si>
    <t>6.9.4.17.1.</t>
  </si>
  <si>
    <t>6.9.4.18.</t>
  </si>
  <si>
    <t>6.9.4.18.1.</t>
  </si>
  <si>
    <t>6.9.4.19.</t>
  </si>
  <si>
    <t>6.9.4.19.1.</t>
  </si>
  <si>
    <t>6.9.4.20.</t>
  </si>
  <si>
    <t>6.9.4.20.1.</t>
  </si>
  <si>
    <t>6.9.4.21.</t>
  </si>
  <si>
    <t>6.9.4.21.1.</t>
  </si>
  <si>
    <t>6.9.4.22.</t>
  </si>
  <si>
    <t>6.9.4.22.1.</t>
  </si>
  <si>
    <t>6.9.4.23.</t>
  </si>
  <si>
    <t>6.9.4.23.1.</t>
  </si>
  <si>
    <t>6.9.24.7.</t>
  </si>
  <si>
    <t>6.9.4.24.1.</t>
  </si>
  <si>
    <t>6.9.4.25.</t>
  </si>
  <si>
    <t>6.9.4.7.25.1</t>
  </si>
  <si>
    <t>6.9.4.26.</t>
  </si>
  <si>
    <t>6.9.4.26.1.</t>
  </si>
  <si>
    <t>6.9.4.27.</t>
  </si>
  <si>
    <t>6.9.4.27.1.</t>
  </si>
  <si>
    <t>6.9.4.28.</t>
  </si>
  <si>
    <t>6.9.4.28.1.</t>
  </si>
  <si>
    <t>6.9.4.29.</t>
  </si>
  <si>
    <t>6.9.4.29.1.</t>
  </si>
  <si>
    <t>6.9.4.30.</t>
  </si>
  <si>
    <t>6.9.4.30.1.</t>
  </si>
  <si>
    <t>6.9.4.31.</t>
  </si>
  <si>
    <t>6.9.4.31.1.</t>
  </si>
  <si>
    <t>6.9.4.32.</t>
  </si>
  <si>
    <t>6.9.4.32.1.</t>
  </si>
  <si>
    <t>6.9.4.33.</t>
  </si>
  <si>
    <t>6.9.4.33.1.</t>
  </si>
  <si>
    <t>6.9.4.34.</t>
  </si>
  <si>
    <t>6.9.4.34.1.</t>
  </si>
  <si>
    <t>6.9.4.35.</t>
  </si>
  <si>
    <t>6.9.4.35.1.</t>
  </si>
  <si>
    <t>6.9.4.36.</t>
  </si>
  <si>
    <t>6.9.4.36.1.</t>
  </si>
  <si>
    <t>6.9.4.37.</t>
  </si>
  <si>
    <t>6.9.4.37.1.</t>
  </si>
  <si>
    <t>6.9.4.38.</t>
  </si>
  <si>
    <t>6.9.4.38.1.</t>
  </si>
  <si>
    <t>6.9.4.39.</t>
  </si>
  <si>
    <t>6.9.4.39.1.</t>
  </si>
  <si>
    <t>6.9.4.40.</t>
  </si>
  <si>
    <t>6.9.4.40.1.</t>
  </si>
  <si>
    <t>6.9.4.41.</t>
  </si>
  <si>
    <t>6.9.4.41.1.</t>
  </si>
  <si>
    <t>6.9.4.42.</t>
  </si>
  <si>
    <t>6.9.4.42.1.</t>
  </si>
  <si>
    <t>6.9.4.43.</t>
  </si>
  <si>
    <t>6.9.4.43.1.</t>
  </si>
  <si>
    <t>6.9.4.44.</t>
  </si>
  <si>
    <t>6.9.4.45.1.</t>
  </si>
  <si>
    <t>6.9.4.45.</t>
  </si>
  <si>
    <t>6.9.4.46.</t>
  </si>
  <si>
    <t>6.9.4.46.1.</t>
  </si>
  <si>
    <t>6.9.4.47.</t>
  </si>
  <si>
    <t>6.9.4.47.1.</t>
  </si>
  <si>
    <t>6.9.4.48.</t>
  </si>
  <si>
    <t>6.9.4.48.1.</t>
  </si>
  <si>
    <t>6.9.4.49.</t>
  </si>
  <si>
    <t>6.9.4.49.1.</t>
  </si>
  <si>
    <t>6.9.4.50.</t>
  </si>
  <si>
    <t>6.9.4.50.1.</t>
  </si>
  <si>
    <t>6.9.4.51.</t>
  </si>
  <si>
    <t>6.9.4.51.1.</t>
  </si>
  <si>
    <t>6.9.4.52.</t>
  </si>
  <si>
    <t>6.9.4.52.1.</t>
  </si>
  <si>
    <t>6.9.4.53.</t>
  </si>
  <si>
    <t>6.9.4.53.1.</t>
  </si>
  <si>
    <t>6.9.4.54.</t>
  </si>
  <si>
    <t>6.9.4.54.1.</t>
  </si>
  <si>
    <t>6.9.4.55.</t>
  </si>
  <si>
    <t>6.9.4.55.1.</t>
  </si>
  <si>
    <t>6.9.4.56.</t>
  </si>
  <si>
    <t>6.9.4.56.1.</t>
  </si>
  <si>
    <t>6.9.4.57.</t>
  </si>
  <si>
    <t>6.9.4.57.1.</t>
  </si>
  <si>
    <t>6.9.4.58.</t>
  </si>
  <si>
    <t>6.9.4.58.1.</t>
  </si>
  <si>
    <t>6.9.4.59.</t>
  </si>
  <si>
    <t>6.9.4.59.1.</t>
  </si>
  <si>
    <t>6.9.4.60.</t>
  </si>
  <si>
    <t>6.9.4.60.1.</t>
  </si>
  <si>
    <t>6.9.4.61.</t>
  </si>
  <si>
    <t>6.9.4.61.1.</t>
  </si>
  <si>
    <t>6.9.4.62.</t>
  </si>
  <si>
    <t>6.9.4.62.1.</t>
  </si>
  <si>
    <t>6.9.4.63.</t>
  </si>
  <si>
    <t>6.9.4.63.1.</t>
  </si>
  <si>
    <t>6.9.4.64.</t>
  </si>
  <si>
    <t>6.9.4.64.1.</t>
  </si>
  <si>
    <t>6.9.4.65.</t>
  </si>
  <si>
    <t>6.9.4.65.1.</t>
  </si>
  <si>
    <t>6.9.4.66.</t>
  </si>
  <si>
    <t>6.9.4.66.1.</t>
  </si>
  <si>
    <t>6.9.4.67.</t>
  </si>
  <si>
    <t>6.9.4.67.1.</t>
  </si>
  <si>
    <t>6.9.4.68.</t>
  </si>
  <si>
    <t>6.9.4.68.1.</t>
  </si>
  <si>
    <t>6.9.4.69.</t>
  </si>
  <si>
    <t>6.9.4.69.1.</t>
  </si>
  <si>
    <t>6.9.4.70.</t>
  </si>
  <si>
    <t>6.9.4.70.1.</t>
  </si>
  <si>
    <t>6.9.4.71.</t>
  </si>
  <si>
    <t>6.9.4.71.1.</t>
  </si>
  <si>
    <t>6.9.4.72.</t>
  </si>
  <si>
    <t>6.9.4.72.1.</t>
  </si>
  <si>
    <t>6.9.4.73.</t>
  </si>
  <si>
    <t>6.9.4.73.1.</t>
  </si>
  <si>
    <t>6.9.4.74.</t>
  </si>
  <si>
    <t>6.9.4.74.1.</t>
  </si>
  <si>
    <t>6.9.4.75.</t>
  </si>
  <si>
    <t>6.9.4.75.1.</t>
  </si>
  <si>
    <t>6.9.4.76.</t>
  </si>
  <si>
    <t>6.9.4.76.1.</t>
  </si>
  <si>
    <t>6.9.4.77.</t>
  </si>
  <si>
    <t>6.9.4.77.1.</t>
  </si>
  <si>
    <t>6.9.4.78.</t>
  </si>
  <si>
    <t>6.9.4.78.1.</t>
  </si>
  <si>
    <t>6.9.4.79.</t>
  </si>
  <si>
    <t>6.9.4.79.1.</t>
  </si>
  <si>
    <t>6.9.4.80.</t>
  </si>
  <si>
    <t>6.9.4.80.1.</t>
  </si>
  <si>
    <t>6.9.4.81.</t>
  </si>
  <si>
    <t>6.9.4.81.1.</t>
  </si>
  <si>
    <t>6.9.4.82.</t>
  </si>
  <si>
    <t>6.9.4.82.1.</t>
  </si>
  <si>
    <t>6.9.4.83.</t>
  </si>
  <si>
    <t>6.9.4.83.1.</t>
  </si>
  <si>
    <t>6.9.5.8.</t>
  </si>
  <si>
    <t>6.9.5.8.1.</t>
  </si>
  <si>
    <t>6.9.5.9.</t>
  </si>
  <si>
    <t>6.9.5.9.1.</t>
  </si>
  <si>
    <t>6.9.5.10.</t>
  </si>
  <si>
    <t>6.9.5.10.1.</t>
  </si>
  <si>
    <t>6.9.5.11.</t>
  </si>
  <si>
    <t>6.9.5.11.1.</t>
  </si>
  <si>
    <t>6.9.5.12.</t>
  </si>
  <si>
    <t>6.9.5.12.1.</t>
  </si>
  <si>
    <t>6.9.5.13.</t>
  </si>
  <si>
    <t>6.9.5.13.1.</t>
  </si>
  <si>
    <t>6.9.5.14.</t>
  </si>
  <si>
    <t>6.9.5.14.1.</t>
  </si>
  <si>
    <t>6.9.5.15.</t>
  </si>
  <si>
    <t>6.9.5.15.1.</t>
  </si>
  <si>
    <t>6.9.5.16.</t>
  </si>
  <si>
    <t>6.9.5.16.1.</t>
  </si>
  <si>
    <t>6.9.5.17.</t>
  </si>
  <si>
    <t>6.9.5.17.1.</t>
  </si>
  <si>
    <t>6.9.5.18.</t>
  </si>
  <si>
    <t>6.9.5.18.1.</t>
  </si>
  <si>
    <t>6.9.5.19.</t>
  </si>
  <si>
    <t>6.9.5.19.1.</t>
  </si>
  <si>
    <t>6.9.5.20.</t>
  </si>
  <si>
    <t>6.9.5.20.1.</t>
  </si>
  <si>
    <t>6.9.5.21.</t>
  </si>
  <si>
    <t>6.9.5.21.1.</t>
  </si>
  <si>
    <t>6.9.5.22.</t>
  </si>
  <si>
    <t>6.9.5.22.1.</t>
  </si>
  <si>
    <t>6.9.5.23.</t>
  </si>
  <si>
    <t>6.9.5.23.1.</t>
  </si>
  <si>
    <t>6.9.5.24.</t>
  </si>
  <si>
    <t>6.9.5.24.1.</t>
  </si>
  <si>
    <t>6.9.5.25.</t>
  </si>
  <si>
    <t>6.9.5.25.1.</t>
  </si>
  <si>
    <t>6.9.5.26.</t>
  </si>
  <si>
    <t>6.9.5.26.1.</t>
  </si>
  <si>
    <t>6.9.5.27.</t>
  </si>
  <si>
    <t>6.9.5.27.1.</t>
  </si>
  <si>
    <t>6.9.5.28.</t>
  </si>
  <si>
    <t>6.9.5.28.1.</t>
  </si>
  <si>
    <t>6.9.5.29.</t>
  </si>
  <si>
    <t>6.9.5.29.1.</t>
  </si>
  <si>
    <t>6.9.5.30.</t>
  </si>
  <si>
    <t>6.9.5.30.1.</t>
  </si>
  <si>
    <t>6.9.5.31.</t>
  </si>
  <si>
    <t>6.9.5.31.1.</t>
  </si>
  <si>
    <t>6.9.5.32.</t>
  </si>
  <si>
    <t>6.9.5.32.1.</t>
  </si>
  <si>
    <t>6.9.5.33.</t>
  </si>
  <si>
    <t>6.9.5.33.1.</t>
  </si>
  <si>
    <t>6.9.5.34.</t>
  </si>
  <si>
    <t>6.9.5.34.1.</t>
  </si>
  <si>
    <t>6.9.5.35.</t>
  </si>
  <si>
    <t>6.9.5.35.1.</t>
  </si>
  <si>
    <t>6.9.5.36.</t>
  </si>
  <si>
    <t>6.9.5.36.1.</t>
  </si>
  <si>
    <t>6.9.5.37.</t>
  </si>
  <si>
    <t>6.9.5.37.1.</t>
  </si>
  <si>
    <t>6.9.5.38.</t>
  </si>
  <si>
    <t>6.9.5.38.1.</t>
  </si>
  <si>
    <t>6.9.5.39.</t>
  </si>
  <si>
    <t>6.9.5.39.1.</t>
  </si>
  <si>
    <t>6.9.5.40.</t>
  </si>
  <si>
    <t>6.9.5.40.1.</t>
  </si>
  <si>
    <t>6.9.5.41.</t>
  </si>
  <si>
    <t>6.9.5.41.1.</t>
  </si>
  <si>
    <t>6.9.5.42.</t>
  </si>
  <si>
    <t>6.9.5.42.1.</t>
  </si>
  <si>
    <t>6.9.5.43.</t>
  </si>
  <si>
    <t>6.9.5.43.1.</t>
  </si>
  <si>
    <t>6.9.5.44.</t>
  </si>
  <si>
    <t>6.9.5.44.1.</t>
  </si>
  <si>
    <t>6.9.5.45.</t>
  </si>
  <si>
    <t>6.9.5.45.1.</t>
  </si>
  <si>
    <t>6.9.5.46.</t>
  </si>
  <si>
    <t>6.9.5.46.1.</t>
  </si>
  <si>
    <t>6.9.5.47.</t>
  </si>
  <si>
    <t>6.9.5.47.1.</t>
  </si>
  <si>
    <t>6.9.5.48.</t>
  </si>
  <si>
    <t>6.9.5.48.1.</t>
  </si>
  <si>
    <t>6.9.5.49.</t>
  </si>
  <si>
    <t>6.9.5.49.1.</t>
  </si>
  <si>
    <t>6.9.5.50.</t>
  </si>
  <si>
    <t>6.9.5.50.1.</t>
  </si>
  <si>
    <t>6.9.5.51.</t>
  </si>
  <si>
    <t>6.9.5.51.1.</t>
  </si>
  <si>
    <t>6.9.5.52.</t>
  </si>
  <si>
    <t>6.9.5.52.1.</t>
  </si>
  <si>
    <t>6.9.5.53.</t>
  </si>
  <si>
    <t>6.9.5.53.1.</t>
  </si>
  <si>
    <t>6.9.5.54.</t>
  </si>
  <si>
    <t>6.9.5.54.1.</t>
  </si>
  <si>
    <t>6.9.5.55.</t>
  </si>
  <si>
    <t>6.9.5.55.1.</t>
  </si>
  <si>
    <t>6.9.5.56.</t>
  </si>
  <si>
    <t>6.9.5.56.1.</t>
  </si>
  <si>
    <t>6.9.5.57.</t>
  </si>
  <si>
    <t>6.9.5.57.1.</t>
  </si>
  <si>
    <t>6.9.5.58.</t>
  </si>
  <si>
    <t>6.9.5.58.1.</t>
  </si>
  <si>
    <t>6.9.5.59.</t>
  </si>
  <si>
    <t>6.9.5.59.1.</t>
  </si>
  <si>
    <t>6.9.5.60.</t>
  </si>
  <si>
    <t>6.9.5.60.1.</t>
  </si>
  <si>
    <t>6.9.5.61.</t>
  </si>
  <si>
    <t>6.9.5.61.1.</t>
  </si>
  <si>
    <t>6.9.5.62.</t>
  </si>
  <si>
    <t>6.9.5.62.1.</t>
  </si>
  <si>
    <t>6.9.5.63.</t>
  </si>
  <si>
    <t>6.9.5.63.1.</t>
  </si>
  <si>
    <t>6.9.5.64.</t>
  </si>
  <si>
    <t>6.9.5.64.1.</t>
  </si>
  <si>
    <t>6.9.5.65.</t>
  </si>
  <si>
    <t>6.9.5.65.1.</t>
  </si>
  <si>
    <t>6.9.5.66.</t>
  </si>
  <si>
    <t>6.9.5.66.1.</t>
  </si>
  <si>
    <t>6.9.5.67.</t>
  </si>
  <si>
    <t>6.9.5.67.1.</t>
  </si>
  <si>
    <t>6.9.5.68.</t>
  </si>
  <si>
    <t>6.9.5.68.1.</t>
  </si>
  <si>
    <t>6.9.5.69.</t>
  </si>
  <si>
    <t>6.9.5.69.1.</t>
  </si>
  <si>
    <t>6.9.5.70.</t>
  </si>
  <si>
    <t>6.9.5.70.1.</t>
  </si>
  <si>
    <t>6.9.5.71.</t>
  </si>
  <si>
    <t>6.9.5.71.1.</t>
  </si>
  <si>
    <t>6.9.5.72.</t>
  </si>
  <si>
    <t>6.9.5.72.1.</t>
  </si>
  <si>
    <t>6.9.5.73.</t>
  </si>
  <si>
    <t>6.9.5.73.1.</t>
  </si>
  <si>
    <t>6.9.5.74.</t>
  </si>
  <si>
    <t>6.9.5.74.1.</t>
  </si>
  <si>
    <t>6.9.5.75.</t>
  </si>
  <si>
    <t>6.9.5.75.1.</t>
  </si>
  <si>
    <t>6.9.5.76.</t>
  </si>
  <si>
    <t>6.9.5.76.1.</t>
  </si>
  <si>
    <t>6.9.5.77.</t>
  </si>
  <si>
    <t>6.9.5.77.1.</t>
  </si>
  <si>
    <t>6.9.5.78.</t>
  </si>
  <si>
    <t>6.9.5.78.1.</t>
  </si>
  <si>
    <t>6.9.5.79.</t>
  </si>
  <si>
    <t>6.9.5.79.1.</t>
  </si>
  <si>
    <t>6.9.5.80.</t>
  </si>
  <si>
    <t>6.9.5.80.1.</t>
  </si>
  <si>
    <t>6.9.5.81.</t>
  </si>
  <si>
    <t>6.9.5.81.1.</t>
  </si>
  <si>
    <t>6.9.5.82.</t>
  </si>
  <si>
    <t>6.9.5.82.1.</t>
  </si>
  <si>
    <t>6.9.5.83.</t>
  </si>
  <si>
    <t>6.9.5.83.1.</t>
  </si>
  <si>
    <t>6.9.5.84.</t>
  </si>
  <si>
    <t>6.9.5.84.1.</t>
  </si>
  <si>
    <t>6.9.5.85.</t>
  </si>
  <si>
    <t>6.9.5.85.1.</t>
  </si>
  <si>
    <t>ГЗ-106 от 21.03.2005</t>
  </si>
  <si>
    <t>980/21-00</t>
  </si>
  <si>
    <t>№1488 от 26.09.2016</t>
  </si>
  <si>
    <t>362105 от 28.09.2006</t>
  </si>
  <si>
    <t>ОТ -0249 от 21.11.2016</t>
  </si>
  <si>
    <t xml:space="preserve">
63-00002 -3-00479-010814
</t>
  </si>
  <si>
    <t>-</t>
  </si>
  <si>
    <t>сетчатое ограждение (рабица)</t>
  </si>
  <si>
    <t>асфальт</t>
  </si>
  <si>
    <t>Противофильтрационный экран из комбинации природных и искусственных материалов с гидроизолирующим слоем из геомембраны</t>
  </si>
  <si>
    <t>Тариф на захоронение ТКО, без учета НДС (с 01.01.2020)</t>
  </si>
  <si>
    <t>Тариф на захоронение ТКО, без учета НДС (с 01.07.2020)</t>
  </si>
  <si>
    <t>после достижения проектных отметок полигона</t>
  </si>
  <si>
    <t>АО "ЭКОЛОГИЯ"</t>
  </si>
  <si>
    <t>63:04:0000000:2593</t>
  </si>
  <si>
    <t>г.Новокуйбышевск, ул. Промышленная , д.31Ж</t>
  </si>
  <si>
    <t>Полигон захоронения ТКО и промышленных отходов 4 и 5 классов опасности</t>
  </si>
  <si>
    <t>1999</t>
  </si>
  <si>
    <t>2041 год</t>
  </si>
  <si>
    <t>Захоронение отходов на полигоне путем послойного уплотнения и изоляции отходов</t>
  </si>
  <si>
    <t xml:space="preserve"> - </t>
  </si>
  <si>
    <t xml:space="preserve"> -                                 </t>
  </si>
  <si>
    <t>Договор аренды №26 земельного участка, находящегося в муниципальной собственности от 07.08.2019 г.</t>
  </si>
  <si>
    <t>рабочий проект, 1999 год</t>
  </si>
  <si>
    <t>ГКТэ 02-08/284 от 15.06.1998 г.</t>
  </si>
  <si>
    <t>серия 63№ОТ-0121 от 27.05.2016 г.</t>
  </si>
  <si>
    <t>63-00020-З-00592-250914</t>
  </si>
  <si>
    <t>металлическое ограждение</t>
  </si>
  <si>
    <t>глиняный противофильтрационный экран</t>
  </si>
  <si>
    <t>* В связи с тем, что бухгалтерская отчетность щещ не принята налоговым органом, возможна корректировка экономических показателей</t>
  </si>
  <si>
    <t>по строке ИТОГО НВВ - сумма фактически полученной выручки от услуг по захоронению ТКО</t>
  </si>
  <si>
    <t>по строке корректировка НВВ указана сумма убытка от регулируемого вида деятельности</t>
  </si>
  <si>
    <t>Тариф на захоронение ТКО с 01.07.2020 г.</t>
  </si>
  <si>
    <t>Акционерное общество "Экология-Сервис" (АО "Экология-Сервис")</t>
  </si>
  <si>
    <t>63:22:1801004:43</t>
  </si>
  <si>
    <t>Самарская область, Кинельский район, территория отработанного карьера "Северо-Восточный №2"</t>
  </si>
  <si>
    <t>53,3817 ; 50,4731</t>
  </si>
  <si>
    <t>Мусоро-сортировочный комплекс" Водино", в том числе полигон ТБО и ПО, станция сортировки</t>
  </si>
  <si>
    <t>2005</t>
  </si>
  <si>
    <t>2055</t>
  </si>
  <si>
    <t>Послойная укладка методом "надвига", уплотнение бульдозером четырехкратным проходом, последующая санитарная изоляция принятых отходов</t>
  </si>
  <si>
    <t>0,9 и 0,2</t>
  </si>
  <si>
    <t>Постановление Администрации Кинельского района № 344 от 13.07.2004г.</t>
  </si>
  <si>
    <t>Заключение экспертной комиссии государственной экологической экспертизы по рабочему проекту "Комплексное предприятие по сортировке и прессованию твердых бытовых отходов (МСК "Водино") на отработанном Северо-Восточном карьере № 2 Кинельского района Самарской области</t>
  </si>
  <si>
    <t>№ 655 от 27.07.2005</t>
  </si>
  <si>
    <t>Свидетельство о государственной регистрации права № 63-АД 333374 от 08.12.2009г.</t>
  </si>
  <si>
    <t>63 № ОТ-0004 от 02.12.2015г.</t>
  </si>
  <si>
    <t>63-00018-00592-250914</t>
  </si>
  <si>
    <t>сетчатое ограждение</t>
  </si>
  <si>
    <t>В процессе обустройства</t>
  </si>
  <si>
    <t>полимерная пленка Р пласт</t>
  </si>
  <si>
    <t xml:space="preserve">МП "Шенталинское ПОЖКХ" </t>
  </si>
  <si>
    <t xml:space="preserve">Полигон ТБО Шенталинского района  Самарской области </t>
  </si>
  <si>
    <t>63:36:0804003:0006</t>
  </si>
  <si>
    <t xml:space="preserve">Самарская область,Шенталинский район, 14км к югу от станции Шентала,0,5 км.по напрвлению на юго-восток от дер.Новая Шентала </t>
  </si>
  <si>
    <t>54.331008, 51.5322037;                       54.330886, 51.536232;                      54.329575, 51.536285;                            54.329988, 51.532117</t>
  </si>
  <si>
    <t xml:space="preserve">Полигон захоронения </t>
  </si>
  <si>
    <t>2007</t>
  </si>
  <si>
    <t>2027</t>
  </si>
  <si>
    <t xml:space="preserve">Бульдозер методом "сталкивания" сдвигает  отходы в траншею на рабочую карту ,спускается по съезду с уклоном 1:1,7,разравнивает и уплотняет ТБО тонкими слоями 0,25 м 4х кртаным проходом  вдоль траншеи , с перекрытием предыдущего  прохода на  3/4 ширины следа.За счет уплотненных тонких слоев создается уплотненный слой ТБО высотой до 2,0м,который изолируется местным грунтом из овала на противоположной стороне траншеи </t>
  </si>
  <si>
    <t>9 21 301 01 52 4</t>
  </si>
  <si>
    <t>9 19 201 02 39 4</t>
  </si>
  <si>
    <t>4 56 52 41 4</t>
  </si>
  <si>
    <t>4 57 119 01 20 4</t>
  </si>
  <si>
    <t>9 19 204 02 60 4</t>
  </si>
  <si>
    <t xml:space="preserve">4 02 312 01 62 4 </t>
  </si>
  <si>
    <t>7 33 390 01 71 4</t>
  </si>
  <si>
    <t>7 33 210 01 72 4</t>
  </si>
  <si>
    <t>7 33 220 01 72 4</t>
  </si>
  <si>
    <t>7 33 310  01 71 4</t>
  </si>
  <si>
    <t>8 90 000 01 72 4</t>
  </si>
  <si>
    <t>4 61 010 01 20 5</t>
  </si>
  <si>
    <t>4 05 182 01 60 5</t>
  </si>
  <si>
    <t>4 56 100 01 51 5</t>
  </si>
  <si>
    <t>4 59 110 01 51 5</t>
  </si>
  <si>
    <t>4 34 110 04 51 5</t>
  </si>
  <si>
    <t>4 34 250 01 29 5</t>
  </si>
  <si>
    <t>7 33 382 02 20 5</t>
  </si>
  <si>
    <t>3 01 171 21 49 5</t>
  </si>
  <si>
    <t>3 01 1612 12 49 5</t>
  </si>
  <si>
    <t>Свидетельсто о регистрации права на земельный участок серия 63-АВ № 742279 от 04.07.2008</t>
  </si>
  <si>
    <t>ОАО "Приволжскоммунпроект" Заказ 22/00  2004г.</t>
  </si>
  <si>
    <t>Приказ Минприроды №326-Э от 08.05.2003г.</t>
  </si>
  <si>
    <t>Договор №340 от 27.02.2009г.</t>
  </si>
  <si>
    <t>ОТ-0102 от 06.05.2016г.</t>
  </si>
  <si>
    <t>63-00029-3-00592-250914</t>
  </si>
  <si>
    <t>−</t>
  </si>
  <si>
    <t>500 согласно п.7.1.12 СанПиН 2.2.1/2.1.1.1200-03 " Санитарно-защитные зоны и санитарная классификация предприятий,сооружений и других объектов"</t>
  </si>
  <si>
    <t xml:space="preserve">металлическое ограждение </t>
  </si>
  <si>
    <t xml:space="preserve">Да </t>
  </si>
  <si>
    <t xml:space="preserve">Нет </t>
  </si>
  <si>
    <t>2022-2026</t>
  </si>
  <si>
    <t xml:space="preserve">Строительство II очереди полигона </t>
  </si>
  <si>
    <t xml:space="preserve">нет </t>
  </si>
  <si>
    <t>ООО "Чистый город"</t>
  </si>
  <si>
    <t>63:10:0205010:1</t>
  </si>
  <si>
    <t>63:10:0205010:1138</t>
  </si>
  <si>
    <t>Самарская область, г. Чапаевск, район площадки ОАО №Полимер" и автодороги на Воздвиженский карьер</t>
  </si>
  <si>
    <t>52.949731, 49.779352</t>
  </si>
  <si>
    <t>52.955111, 49.773545</t>
  </si>
  <si>
    <t xml:space="preserve">Полигон твердых бытовых отходов </t>
  </si>
  <si>
    <t xml:space="preserve">Площадка захоронения неутилизируемых отходов </t>
  </si>
  <si>
    <t>07.06.1995</t>
  </si>
  <si>
    <t>11.12.2000</t>
  </si>
  <si>
    <t>2010</t>
  </si>
  <si>
    <t>2020</t>
  </si>
  <si>
    <t xml:space="preserve">код ФККО </t>
  </si>
  <si>
    <t>6.9.4.8.1</t>
  </si>
  <si>
    <t>6.9.4.9.1</t>
  </si>
  <si>
    <t>6.9.4.10.1</t>
  </si>
  <si>
    <t>6.9.4.11.1</t>
  </si>
  <si>
    <t>6.9.4.8.6</t>
  </si>
  <si>
    <t>6.9.4.12.1</t>
  </si>
  <si>
    <t>Решение Исполкома Чапаевского городского Совета народных депутатов</t>
  </si>
  <si>
    <t xml:space="preserve">Постановление Главы администрации города Чапаевска </t>
  </si>
  <si>
    <t>Центр государственной вневедомственной экспертизы</t>
  </si>
  <si>
    <t>Министерство охраны окружающей среды и природных ресурсов РФ Государственный комитет экологии и природных ресурсов Самарской области</t>
  </si>
  <si>
    <t>Заключение экологической экспертизы по рабочему проекту строительства площадки для захоронения промышленных отходов КПО "Полимер" г.Чапаевск Самарской обл. Комитет экологии и природных ресурсов Самарской области</t>
  </si>
  <si>
    <t>Договор 75-07 от 30.11.2007г.</t>
  </si>
  <si>
    <t>Договор 76-07 от 30.11.2007г.</t>
  </si>
  <si>
    <t>Лицензия 63 № ОТ-0115 от 24 мая 2016г. на осуществление деятельности по сбору, транспортированию, обработке, утилизации, обезвреживанию, размещению  отходов  I- IV  классов опасности</t>
  </si>
  <si>
    <t>Свидетельство о постановке на государственный учет объекта, оказывающего негативное воздействие на окружающую среду №BLYKC2VK от 2018-01-09</t>
  </si>
  <si>
    <t>Свидетельство о постановке на государственный учет объекта, оказывающего негативное воздействие на окружающую среду №BLYKC2VО от 2017-12-27</t>
  </si>
  <si>
    <t>Обваловка</t>
  </si>
  <si>
    <t>Железобетонные столбы, колючая проволока</t>
  </si>
  <si>
    <t>Естественный</t>
  </si>
  <si>
    <t>Гидроизоляция</t>
  </si>
  <si>
    <t>ООО "Строй Быт Сервис"</t>
  </si>
  <si>
    <t>Комитет по управлению имуществом Кинель-черкасского района</t>
  </si>
  <si>
    <t>63:23:0709002:180</t>
  </si>
  <si>
    <t>Полигон расположен в 4 км северо-западнее р.ц.Кинель-Черкассы вдоль дороги на село Вольная Солянка</t>
  </si>
  <si>
    <t>1)53,496509; 51,414452             2)53,496177; 51,412432                         3) 53,498487; 51,411273                               4)53,498806; 51,413311</t>
  </si>
  <si>
    <t>Полигон твердых бытовых отходов р.ц.Кинель-Черкассы</t>
  </si>
  <si>
    <t>29.07.1998</t>
  </si>
  <si>
    <t>29.04.2024</t>
  </si>
  <si>
    <t>прием отходов для дальнейшего захоронения путем уплотнения</t>
  </si>
  <si>
    <t>Постановление  об отводе земельного участка от 14.03.1993г, №104</t>
  </si>
  <si>
    <t>Рабочий проект</t>
  </si>
  <si>
    <t>ГКПЭ№02-089/267 от 08.12.1995г</t>
  </si>
  <si>
    <t>Договор аренды пользования земельным участком  предназначенный для содержания полигона твердых бытовых отходов №292 от 23.06.2008г, Договор аренды сооружения полигон твердых бытовых отходов №63-ар от 02.04.2018г.</t>
  </si>
  <si>
    <t>серия 63№ОТ-0026 от 23.12.2015г.</t>
  </si>
  <si>
    <t>63-00006-3-00479-010814</t>
  </si>
  <si>
    <t>63.СЦ.04.000.Т.001952.12.20</t>
  </si>
  <si>
    <t>ООО "Сервис-Благоустройство"</t>
  </si>
  <si>
    <t>Администрация г.о. Похвистнево</t>
  </si>
  <si>
    <t>63:29:1805002:104</t>
  </si>
  <si>
    <t>Самарская область, Похвистневский район, в границах Аверкинской волости</t>
  </si>
  <si>
    <t>53.631667; 52.069344</t>
  </si>
  <si>
    <t>Площадка №2 первый пусковой комплекс первой очереди усовершенствованного высоконагружаемого полигона складирования ТБО и промышленных (3,4) классов отходов г. Похвистнево</t>
  </si>
  <si>
    <t>2003</t>
  </si>
  <si>
    <t>2021</t>
  </si>
  <si>
    <t>м3</t>
  </si>
  <si>
    <t>Складирование, уплотнение, пересыпка промотходами и грунтом</t>
  </si>
  <si>
    <t>учет ведется с 2019 г.</t>
  </si>
  <si>
    <t>781535 с тко</t>
  </si>
  <si>
    <t>Масса принятых для размещения отходов за исключением ТКО за 2021 год</t>
  </si>
  <si>
    <t>Объём принятых для размещения отходов за исключением ТКО за 2021 год</t>
  </si>
  <si>
    <t>учет не велся</t>
  </si>
  <si>
    <t>6.9.4.190.</t>
  </si>
  <si>
    <t>6.9.4.24.</t>
  </si>
  <si>
    <t>381.338</t>
  </si>
  <si>
    <t>6.9.4.25.1.</t>
  </si>
  <si>
    <t>Договор аренды земельного участка от 14.05.2018 № 9/18</t>
  </si>
  <si>
    <t xml:space="preserve">Рабочий проект разработан Самарским научным центром для УКС Администрации г. Похвистнево 17.06.1999.
</t>
  </si>
  <si>
    <t>№ 283 от 24.03.2000</t>
  </si>
  <si>
    <t xml:space="preserve">63 ОТ 0175 от 29.06.2016
</t>
  </si>
  <si>
    <t>36-0163-001618-П</t>
  </si>
  <si>
    <t>Мателическая сетка</t>
  </si>
  <si>
    <t>грунтовая</t>
  </si>
  <si>
    <t>Грутовый</t>
  </si>
  <si>
    <t>не превышает ПДК</t>
  </si>
  <si>
    <t>нет данных</t>
  </si>
  <si>
    <t>98,52/98,71</t>
  </si>
  <si>
    <t>656,82/658,05</t>
  </si>
  <si>
    <t>Общество с ограниченной ответственностью "РИКАСТ" (ООО "РИКАСТ"</t>
  </si>
  <si>
    <t>63:31:1019001:523</t>
  </si>
  <si>
    <t>Самарская область, муниципальный район Сергиевский, в 300 м справа от 1108 км + 550м от автодороги М-5 "Урал"</t>
  </si>
  <si>
    <t>51.17885088888889,53.85828011111111</t>
  </si>
  <si>
    <t xml:space="preserve">Полигон для размещения ТБО и малотоксичных промышленных отходов </t>
  </si>
  <si>
    <t>30.12.2014</t>
  </si>
  <si>
    <t>30.12.2030</t>
  </si>
  <si>
    <t>11200 тонн  /  67470 м3</t>
  </si>
  <si>
    <t>Послойная укладка ТКО и малотоксичных промышленных отходов , уплотнение бульдозером, последующая санитарная изоляция</t>
  </si>
  <si>
    <t>7 23 101 01 39 4</t>
  </si>
  <si>
    <t>8 12 901 01 72 4</t>
  </si>
  <si>
    <t>8 26 141 31 71 4</t>
  </si>
  <si>
    <t>7 22 200 01 39 4</t>
  </si>
  <si>
    <t>7 39 951 01 72 4</t>
  </si>
  <si>
    <t>7 22 101 01 71 4</t>
  </si>
  <si>
    <t>3 61 331 01 39 4</t>
  </si>
  <si>
    <t>3 05 313 42 21 4</t>
  </si>
  <si>
    <t>3 05 313 11 43 4</t>
  </si>
  <si>
    <t>3 48 511 01 20 4</t>
  </si>
  <si>
    <t>7 22 800 01 39 4</t>
  </si>
  <si>
    <t>7 22 102 01 39 4</t>
  </si>
  <si>
    <t>4 55 901 01 61 4</t>
  </si>
  <si>
    <t>6 11 100 01 40 4</t>
  </si>
  <si>
    <t>6 11 910 01 49 4</t>
  </si>
  <si>
    <t xml:space="preserve">4 38 113 01 51 4 </t>
  </si>
  <si>
    <t>7 36 100 02 72 4</t>
  </si>
  <si>
    <t>4 02 191 05 61 4</t>
  </si>
  <si>
    <t>4 03 101 00 52 4</t>
  </si>
  <si>
    <t>4 02 110 01 62 4</t>
  </si>
  <si>
    <t>4 02 312 01 62 4</t>
  </si>
  <si>
    <t>4 02 140 01 62 4</t>
  </si>
  <si>
    <t>7 33 310 01 71 4</t>
  </si>
  <si>
    <t>3 61 221 02 42 4</t>
  </si>
  <si>
    <t>3 61 221 01 42 4</t>
  </si>
  <si>
    <t>4 38 119 01 51 4</t>
  </si>
  <si>
    <t>4 38 111 02 51 4</t>
  </si>
  <si>
    <t>4 38 195 12 52 4</t>
  </si>
  <si>
    <t>4 38 113 02 51 4</t>
  </si>
  <si>
    <t>4 38 112 01 51 4</t>
  </si>
  <si>
    <t>4 68 111 02 51 4</t>
  </si>
  <si>
    <t>4 68 112 02 51 4</t>
  </si>
  <si>
    <t>8 30 200 01 71 4</t>
  </si>
  <si>
    <t>4 91 102 01 52 4</t>
  </si>
  <si>
    <t>9 19 100 02 20 4</t>
  </si>
  <si>
    <t>4 31 141 02 20 4</t>
  </si>
  <si>
    <t>4 55 700 00 71 4</t>
  </si>
  <si>
    <t>3 63 110 01 49 4</t>
  </si>
  <si>
    <t xml:space="preserve">9 19 202 02 60 4 </t>
  </si>
  <si>
    <t>9 20 310 02 52 4</t>
  </si>
  <si>
    <t xml:space="preserve">4 57 111 01 20 4 </t>
  </si>
  <si>
    <t>4 89 221 21 52 4</t>
  </si>
  <si>
    <t xml:space="preserve">4 89 221 11 52 4 </t>
  </si>
  <si>
    <t>4 33 201 01 51 4</t>
  </si>
  <si>
    <t>8 19 100 03 21 5</t>
  </si>
  <si>
    <t>3 41 400 01 20 5</t>
  </si>
  <si>
    <t>4 91 101 01 52 5</t>
  </si>
  <si>
    <t>3 05 291 11 20 5</t>
  </si>
  <si>
    <t>7 33 381 02 20 5</t>
  </si>
  <si>
    <t>3 05 220 04 21 5</t>
  </si>
  <si>
    <t xml:space="preserve">1 52 110 01 21 5 </t>
  </si>
  <si>
    <t>8 22 301 01 21 5</t>
  </si>
  <si>
    <t>8 22 201 01 21 5</t>
  </si>
  <si>
    <t>8 11 100 01 49 5</t>
  </si>
  <si>
    <t>8 11 111 12 49 5</t>
  </si>
  <si>
    <t>7 36 100 11 72 5</t>
  </si>
  <si>
    <t>7 36 100 01 30 5</t>
  </si>
  <si>
    <t>4 38 118 01 51 5</t>
  </si>
  <si>
    <t>4 38 122 04 51 5</t>
  </si>
  <si>
    <t>4 04 140 00 51 5</t>
  </si>
  <si>
    <t>3 05 291 91 20 5</t>
  </si>
  <si>
    <t>4 04 190 00 51 5</t>
  </si>
  <si>
    <t>7 33 387 12 20 5</t>
  </si>
  <si>
    <t>4 31 300 01 52 5</t>
  </si>
  <si>
    <t>1 11 120 14 49 5</t>
  </si>
  <si>
    <t>1 11 110 01 23 5</t>
  </si>
  <si>
    <t>7 33 390 02 71 5</t>
  </si>
  <si>
    <t>4 82 411 00 52 5</t>
  </si>
  <si>
    <t xml:space="preserve">6 18 901 01 20 5 </t>
  </si>
  <si>
    <t>4 51 101 00 20 5</t>
  </si>
  <si>
    <t>3 41 901 01 20 5</t>
  </si>
  <si>
    <t>4 56 200 01 29 5</t>
  </si>
  <si>
    <t>8 12 201 01 20 5</t>
  </si>
  <si>
    <t>3 43 100 02 20 5</t>
  </si>
  <si>
    <t>4 34 141 01 20 5</t>
  </si>
  <si>
    <t>3 03 111 09 23 5</t>
  </si>
  <si>
    <t>9 20 310 01 52 5</t>
  </si>
  <si>
    <t>7 31 200 03 72 5</t>
  </si>
  <si>
    <t>7 31 200 02 72 5</t>
  </si>
  <si>
    <t>73 111 00 22 15</t>
  </si>
  <si>
    <t>7 35 1000 17 25</t>
  </si>
  <si>
    <t>7 35 100 02 72 5</t>
  </si>
  <si>
    <t>№ RU 63021312- 63</t>
  </si>
  <si>
    <t>Приказ Комитета природных ресурсов  по Самарской области от 16.06.2001 г №387-Э</t>
  </si>
  <si>
    <t>Договор  купли-продажи недвижимого имущества №1 от 28.04.2019 года</t>
  </si>
  <si>
    <t>№ (63) - 9780 - СТОР от 25.12.2020</t>
  </si>
  <si>
    <t>63-00016-З-00479-010814</t>
  </si>
  <si>
    <t xml:space="preserve">в работе </t>
  </si>
  <si>
    <t>земляной вал/металлическое ограждение</t>
  </si>
  <si>
    <t>грунтовый</t>
  </si>
  <si>
    <t>Государственное унитарное предприятие Самарской области "Экология"</t>
  </si>
  <si>
    <t>63:17:0514006:199, 63:17:0514006:205, 63:17:0514006:203, 63:17:0514006:200, 63:17:0514006:2, 63:17:0514006:189, 63:17:0514006:202, 63:17:0514006:3, 63:17:0514006:204, 63:17:0514006:201</t>
  </si>
  <si>
    <t>1.Самарская область, Волжский район, сельское поселение Воскресенка, поселок Зелененький, участок б/н , 2. Самарская область, Волжский район, в районе с. Преображенка, полигон ТБО "Преображенка"</t>
  </si>
  <si>
    <t>точка1-53.027430;50.103315, точка2- 53.029730;50.113185, точка3-53.021703;50.112971, точка4-53.024568;50.097779</t>
  </si>
  <si>
    <t>полигон захоронения ТКО</t>
  </si>
  <si>
    <t>01.10.1996 г.</t>
  </si>
  <si>
    <t>31.12.2023 г.</t>
  </si>
  <si>
    <t xml:space="preserve">послойная укладка, пересыпка, 4-х кратное уплотнение </t>
  </si>
  <si>
    <t>0.15;1.7</t>
  </si>
  <si>
    <t>3 01 159 01 10 4</t>
  </si>
  <si>
    <t>3 05 311 01 42 4</t>
  </si>
  <si>
    <t>3 05 313 12 43 4</t>
  </si>
  <si>
    <t>3 05 313 22 22 4</t>
  </si>
  <si>
    <t>3 05 313 41 21 4</t>
  </si>
  <si>
    <t>3 08 241 01 21 4</t>
  </si>
  <si>
    <t>3 35 743 11 20 4</t>
  </si>
  <si>
    <t>3 35 792 13 20 4</t>
  </si>
  <si>
    <t>3 46 120 01 42 4</t>
  </si>
  <si>
    <t>3 48 521 01 42 4</t>
  </si>
  <si>
    <t>3 51 501 02 29 4</t>
  </si>
  <si>
    <t>3 55 220 01 29 4</t>
  </si>
  <si>
    <t>3 57 011 11 21 4</t>
  </si>
  <si>
    <t>3 57 150 01 49 4</t>
  </si>
  <si>
    <t>3 57 351 12 49 4</t>
  </si>
  <si>
    <t>3 61 222 04 39 4</t>
  </si>
  <si>
    <t>3 61 401 01 20 4</t>
  </si>
  <si>
    <t>3 63 110 02 20 4</t>
  </si>
  <si>
    <t>4 01 105 13 20 4</t>
  </si>
  <si>
    <t>4 02 331 11 62 4</t>
  </si>
  <si>
    <t>4 04 290 99 51 4</t>
  </si>
  <si>
    <t>4 05 290 02 29 4</t>
  </si>
  <si>
    <t>4 05 510 01 29 4</t>
  </si>
  <si>
    <t>4 05 810 01 29 4</t>
  </si>
  <si>
    <t>4 05 911 31 60 4</t>
  </si>
  <si>
    <t>4 05 911 75 60 4</t>
  </si>
  <si>
    <t>4 05 912 02 60 4</t>
  </si>
  <si>
    <t>4 05 919 01 60 4</t>
  </si>
  <si>
    <t>4 05 925 11 52 4</t>
  </si>
  <si>
    <t>4 05 959 11 60 4</t>
  </si>
  <si>
    <t>4 05 961 11 60 4</t>
  </si>
  <si>
    <t>4 16 315 11 30 4</t>
  </si>
  <si>
    <t>4 16 315 95 52 4</t>
  </si>
  <si>
    <t>4 31 130 01 52 4</t>
  </si>
  <si>
    <t>4 31 141 01 20 4</t>
  </si>
  <si>
    <t>6.9.4.44.1.</t>
  </si>
  <si>
    <t>4 31 141 91 52 4</t>
  </si>
  <si>
    <t>4 33 202 02 51 4</t>
  </si>
  <si>
    <t>4 34 199 31 52 4</t>
  </si>
  <si>
    <t>4 34 251 21 51 4</t>
  </si>
  <si>
    <t>4 35 100 02 29 4</t>
  </si>
  <si>
    <t>4 35 100 03 51 4</t>
  </si>
  <si>
    <t>4 35 991 21 20 4</t>
  </si>
  <si>
    <t>4 35 991 31 72 4</t>
  </si>
  <si>
    <t>4 36 130 01 20 4</t>
  </si>
  <si>
    <t>4 38 112 21 51 4</t>
  </si>
  <si>
    <t>4 38 113 01 51 4</t>
  </si>
  <si>
    <t>4 38 118 02 51 4</t>
  </si>
  <si>
    <t>4 38 119 11 51 4</t>
  </si>
  <si>
    <t>4 38 119 33 51 4</t>
  </si>
  <si>
    <t>4 38 122 02 51 4</t>
  </si>
  <si>
    <t>4 38 129 11 51 4</t>
  </si>
  <si>
    <t>4 38 191 02 51 4</t>
  </si>
  <si>
    <t>4 38 191 11 52 4</t>
  </si>
  <si>
    <t>4 41 012 99 49 4</t>
  </si>
  <si>
    <t>4 42 501 02 29 4</t>
  </si>
  <si>
    <t>4 42 504 02 20 4</t>
  </si>
  <si>
    <t>4 42 508 12 49 4</t>
  </si>
  <si>
    <t>4 43 212 53 60 4</t>
  </si>
  <si>
    <t>4 43 310 14 61 4</t>
  </si>
  <si>
    <t>4 43 703 21 29 4</t>
  </si>
  <si>
    <t>4 43 751 02 49 4</t>
  </si>
  <si>
    <t>4 56 200 51 42 4</t>
  </si>
  <si>
    <t>4 56 200 52 41 4</t>
  </si>
  <si>
    <t>4 57 111 01 20 4</t>
  </si>
  <si>
    <t>4 59 110 21 51 4</t>
  </si>
  <si>
    <t>4 68 117 21 51 4</t>
  </si>
  <si>
    <t>6.9.4.84.</t>
  </si>
  <si>
    <t>6.9.4.84.1.</t>
  </si>
  <si>
    <t>4 81 203 02 52 4</t>
  </si>
  <si>
    <t>6.9.4.85.</t>
  </si>
  <si>
    <t>6.9.4.85.1.</t>
  </si>
  <si>
    <t>4 81 204 01 52 4</t>
  </si>
  <si>
    <t>6.9.4.86.</t>
  </si>
  <si>
    <t>6.9.4.86.1.</t>
  </si>
  <si>
    <t>4 89 221 11 52 4</t>
  </si>
  <si>
    <t>6.9.4.87.</t>
  </si>
  <si>
    <t>6.9.4.87.1.</t>
  </si>
  <si>
    <t>6.9.4.88.</t>
  </si>
  <si>
    <t>6.9.4.88.1.</t>
  </si>
  <si>
    <t>4 91 102 21 52 4</t>
  </si>
  <si>
    <t>6.9.4.89.</t>
  </si>
  <si>
    <t>6.9.4.89.1.</t>
  </si>
  <si>
    <t>4 91 103 21 52 4</t>
  </si>
  <si>
    <t>6.9.4.90.</t>
  </si>
  <si>
    <t>6.9.4.90.1.</t>
  </si>
  <si>
    <t>4 91 104 11 52 4</t>
  </si>
  <si>
    <t>6.9.4.91.</t>
  </si>
  <si>
    <t>6.9.4.91.1.</t>
  </si>
  <si>
    <t>4 91 105 11 52 4</t>
  </si>
  <si>
    <t>6.9.4.92.</t>
  </si>
  <si>
    <t>6.9.4.92.1.</t>
  </si>
  <si>
    <t>4 92 111 11 72 4</t>
  </si>
  <si>
    <t>6.9.4.93.</t>
  </si>
  <si>
    <t>6.9.4.93.1.</t>
  </si>
  <si>
    <t>4 92 111 81 52 4</t>
  </si>
  <si>
    <t>6.9.4.94.</t>
  </si>
  <si>
    <t>6.9.4.94.1.</t>
  </si>
  <si>
    <t>6.9.4.95.</t>
  </si>
  <si>
    <t>6.9.4.95.1.</t>
  </si>
  <si>
    <t>6 11 400 01 20 4</t>
  </si>
  <si>
    <t>6.9.4.96.</t>
  </si>
  <si>
    <t>6.9.4.96.1.</t>
  </si>
  <si>
    <t>6 11 711 11 39 4</t>
  </si>
  <si>
    <t>6.9.4.97.</t>
  </si>
  <si>
    <t>6.9.4.97.1.</t>
  </si>
  <si>
    <t>6 18 902 02 20 4</t>
  </si>
  <si>
    <t>6.9.4.98.</t>
  </si>
  <si>
    <t>6.9.4.98.1.</t>
  </si>
  <si>
    <t>7 10 207 11 39 4</t>
  </si>
  <si>
    <t>6.9.4.99.</t>
  </si>
  <si>
    <t>6.9.4.99.1.</t>
  </si>
  <si>
    <t>7 10 212 31 49 4</t>
  </si>
  <si>
    <t>6.9.4.100.</t>
  </si>
  <si>
    <t>6.9.4.100.1.</t>
  </si>
  <si>
    <t>7 21 100 01 39 4</t>
  </si>
  <si>
    <t>6.9.4.101.</t>
  </si>
  <si>
    <t>6.9.4.101.1.</t>
  </si>
  <si>
    <t>6.9.4.102.</t>
  </si>
  <si>
    <t>6.9.4.102.1.</t>
  </si>
  <si>
    <t>6.9.4.103.</t>
  </si>
  <si>
    <t>6.9.4.103.1.</t>
  </si>
  <si>
    <t>7 23 102 02 39 4</t>
  </si>
  <si>
    <t>6.9.4.104.</t>
  </si>
  <si>
    <t>6.9.4.104.1.</t>
  </si>
  <si>
    <t>7 23 301 02 39 4</t>
  </si>
  <si>
    <t>6.9.4.105.</t>
  </si>
  <si>
    <t>6.9.4.105.1.</t>
  </si>
  <si>
    <t>7 31 110 01 72 4</t>
  </si>
  <si>
    <t>6.9.4.106.</t>
  </si>
  <si>
    <t>6.9.4.106.1.</t>
  </si>
  <si>
    <t>7 31 200 01 72 4</t>
  </si>
  <si>
    <t>6.9.4.107.</t>
  </si>
  <si>
    <t>6.9.4.107.1.</t>
  </si>
  <si>
    <t>7 33 100 01 72 4</t>
  </si>
  <si>
    <t>6.9.4.108.</t>
  </si>
  <si>
    <t>6.9.4.108.1.</t>
  </si>
  <si>
    <t>6.9.4.109.</t>
  </si>
  <si>
    <t>6.9.4.109.1.</t>
  </si>
  <si>
    <t>6.9.4.110.</t>
  </si>
  <si>
    <t>6.9.4.110.1.</t>
  </si>
  <si>
    <t>6.9.4.111.</t>
  </si>
  <si>
    <t>6.9.4.111.1.</t>
  </si>
  <si>
    <t>7 33 310 02 71 4</t>
  </si>
  <si>
    <t>6.9.4.112.</t>
  </si>
  <si>
    <t>6.9.4.112.1.</t>
  </si>
  <si>
    <t>7 33 381 01 20 4</t>
  </si>
  <si>
    <t>6.9.4.113.</t>
  </si>
  <si>
    <t>6.9.4.113.1.</t>
  </si>
  <si>
    <t>7 33 387 11 20 4</t>
  </si>
  <si>
    <t>6.9.4.114.</t>
  </si>
  <si>
    <t>6.9.4.114.1.</t>
  </si>
  <si>
    <t>6.9.4.115.</t>
  </si>
  <si>
    <t>6.9.4.115.1.</t>
  </si>
  <si>
    <t>7 34 201 01 72 4</t>
  </si>
  <si>
    <t>6.9.4.116.</t>
  </si>
  <si>
    <t>6.9.4.116.1.</t>
  </si>
  <si>
    <t>6.9.4.117.</t>
  </si>
  <si>
    <t>6.9.4.117.1.</t>
  </si>
  <si>
    <t>7 36 210 01 72 4</t>
  </si>
  <si>
    <t>6.9.4.118.</t>
  </si>
  <si>
    <t>6.9.4.118.1.</t>
  </si>
  <si>
    <t>7 39 410 01 72 4</t>
  </si>
  <si>
    <t>6.9.4.119.</t>
  </si>
  <si>
    <t>6.9.4.119.1.</t>
  </si>
  <si>
    <t>7 39 911 01 72 4</t>
  </si>
  <si>
    <t>6.9.4.120.</t>
  </si>
  <si>
    <t>6.9.4.120.1.</t>
  </si>
  <si>
    <t>7 41 119 11 72 4</t>
  </si>
  <si>
    <t>6.9.4.121.</t>
  </si>
  <si>
    <t>6.9.4.121.1.</t>
  </si>
  <si>
    <t>7 41 272 11 40 4</t>
  </si>
  <si>
    <t>6.9.4.122.</t>
  </si>
  <si>
    <t>6.9.4.122.1.</t>
  </si>
  <si>
    <t>7 41 314 41 72 4</t>
  </si>
  <si>
    <t>6.9.4.123.</t>
  </si>
  <si>
    <t>6.9.4.123.1.</t>
  </si>
  <si>
    <t>7 42 351 01 39 4</t>
  </si>
  <si>
    <t>6.9.4.124.</t>
  </si>
  <si>
    <t>6.9.4.124.1.</t>
  </si>
  <si>
    <t>7 47 301 01 39 4</t>
  </si>
  <si>
    <t>6.9.4.125.</t>
  </si>
  <si>
    <t>6.9.4.125.1.</t>
  </si>
  <si>
    <t>7 47 411 11 20 4</t>
  </si>
  <si>
    <t>6.9.4.126.</t>
  </si>
  <si>
    <t>6.9.4.126.1.</t>
  </si>
  <si>
    <t>8 12 101 01 72 4</t>
  </si>
  <si>
    <t>6.9.4.127.</t>
  </si>
  <si>
    <t>6.9.4.127.1.</t>
  </si>
  <si>
    <t>6.9.4.128.</t>
  </si>
  <si>
    <t>6.9.4.128.1.</t>
  </si>
  <si>
    <t>8 22 211 11 20 4</t>
  </si>
  <si>
    <t>6.9.4.129.</t>
  </si>
  <si>
    <t>6.9.4.129.1.</t>
  </si>
  <si>
    <t>8 26 210 01 51 4</t>
  </si>
  <si>
    <t>6.9.4.130.</t>
  </si>
  <si>
    <t>6.9.4.130.1.</t>
  </si>
  <si>
    <t>8 26 220 01 51 4</t>
  </si>
  <si>
    <t>6.9.4.131.</t>
  </si>
  <si>
    <t>6.9.4.131.1.</t>
  </si>
  <si>
    <t>6.9.4.132.</t>
  </si>
  <si>
    <t>6.9.4.132.1.</t>
  </si>
  <si>
    <t>8 41 111 11 51 4</t>
  </si>
  <si>
    <t>6.9.4.133.</t>
  </si>
  <si>
    <t>6.9.4.133.1.</t>
  </si>
  <si>
    <t>8 42 201 02 49 4</t>
  </si>
  <si>
    <t>6.9.4.134.</t>
  </si>
  <si>
    <t>6.9.4.134.1.</t>
  </si>
  <si>
    <t>6.9.4.135.</t>
  </si>
  <si>
    <t>6.9.4.135.1.</t>
  </si>
  <si>
    <t>8 91 110 02 52 4</t>
  </si>
  <si>
    <t>6.9.4.136</t>
  </si>
  <si>
    <t>6.9.4.136.1.</t>
  </si>
  <si>
    <t>8 92 110 02 60 4</t>
  </si>
  <si>
    <t>6.9.4.137.</t>
  </si>
  <si>
    <t>6.9.4.137.1.</t>
  </si>
  <si>
    <t>9 12 110 02 21 4</t>
  </si>
  <si>
    <t>6.9.4.138.</t>
  </si>
  <si>
    <t>6.9.4.138.1.</t>
  </si>
  <si>
    <t>6.9.4.139.</t>
  </si>
  <si>
    <t>6.9.4.139.1.</t>
  </si>
  <si>
    <t>6.9.4.140.</t>
  </si>
  <si>
    <t>6.9.4.140.1.</t>
  </si>
  <si>
    <t>6.9.4.141</t>
  </si>
  <si>
    <t>6.9.4.141.1.</t>
  </si>
  <si>
    <t>9 19 205 02 39 4</t>
  </si>
  <si>
    <t>6.9.4.142</t>
  </si>
  <si>
    <t>6.9.4.142.1</t>
  </si>
  <si>
    <t>9 19 525 32 39 4</t>
  </si>
  <si>
    <t>6.9.4.143</t>
  </si>
  <si>
    <t>6.9.4.143.1</t>
  </si>
  <si>
    <t>6.9.4.144</t>
  </si>
  <si>
    <t>6.9.4.144.1</t>
  </si>
  <si>
    <t>9 20 311 03 52 4</t>
  </si>
  <si>
    <t>6.9.4.145</t>
  </si>
  <si>
    <t>6.9.4.145.1</t>
  </si>
  <si>
    <t>6.9.4.146</t>
  </si>
  <si>
    <t>6.9.4.146.1</t>
  </si>
  <si>
    <t>9 31 100 03 39 4</t>
  </si>
  <si>
    <t>6.9.4.147</t>
  </si>
  <si>
    <t>6.9.4.147.1</t>
  </si>
  <si>
    <t>9 48 101 01 39 4</t>
  </si>
  <si>
    <t>6.9.4.148</t>
  </si>
  <si>
    <t>6.9.4.148.1</t>
  </si>
  <si>
    <t>9 48 101 91 20 4</t>
  </si>
  <si>
    <t>1 11 911 11 61 5</t>
  </si>
  <si>
    <t>1 52 110 01 21 5</t>
  </si>
  <si>
    <t>1 52 110 02 21 5</t>
  </si>
  <si>
    <t>1 54 110 01 21 5</t>
  </si>
  <si>
    <t>2 31 112 01 21 5</t>
  </si>
  <si>
    <t>2 31 122 01 21 5</t>
  </si>
  <si>
    <t>3 01 141 11 20 5</t>
  </si>
  <si>
    <t>3 01 149 52 60 5</t>
  </si>
  <si>
    <t>3 01 161 11 42 5</t>
  </si>
  <si>
    <t>3 01 161 12 49 5</t>
  </si>
  <si>
    <t>3 01 240 05 29 5</t>
  </si>
  <si>
    <t>3 01 240 07 39 5</t>
  </si>
  <si>
    <t>3 01 240 08 29 5</t>
  </si>
  <si>
    <t>3 03 111 01 23 5</t>
  </si>
  <si>
    <t>3 06 119 15 39 5</t>
  </si>
  <si>
    <t>3 42 110 01 20 5</t>
  </si>
  <si>
    <t>3 51 901 01 20 5</t>
  </si>
  <si>
    <t>4 01 110 11 39 5</t>
  </si>
  <si>
    <t>4 01 310 11 31 5</t>
  </si>
  <si>
    <t>4 02 191 01 61 5</t>
  </si>
  <si>
    <t>4 31 120 01 51 5</t>
  </si>
  <si>
    <t>4 31 141 11 20 5</t>
  </si>
  <si>
    <t>4 34 120 03 51 5</t>
  </si>
  <si>
    <t>4 34 141 03 51 5</t>
  </si>
  <si>
    <t>4 34 199 72 50 5</t>
  </si>
  <si>
    <t>4 42 101 01 49 5</t>
  </si>
  <si>
    <t>4 42 103 01 49 5</t>
  </si>
  <si>
    <t>4 42 104 01 49 5</t>
  </si>
  <si>
    <t>4 59 110 11 71 5</t>
  </si>
  <si>
    <t>4 59 110 99 51 5</t>
  </si>
  <si>
    <t>4 82 302 01 52 5</t>
  </si>
  <si>
    <t>4 89 222 11 60 5</t>
  </si>
  <si>
    <t>4 91 103 11 61 5</t>
  </si>
  <si>
    <t>6 11 400 02 20 5</t>
  </si>
  <si>
    <t>6 11 900 02 40 5</t>
  </si>
  <si>
    <t>6 12 102 11 39 5</t>
  </si>
  <si>
    <t>7 10 211 01 20 5</t>
  </si>
  <si>
    <t>7 21 800 02 39 5</t>
  </si>
  <si>
    <t>7 22 101 02 71 5</t>
  </si>
  <si>
    <t>7 33 220 02 72 5</t>
  </si>
  <si>
    <t>7 31 110 02 21 5</t>
  </si>
  <si>
    <t>7 31 300 01 20 5</t>
  </si>
  <si>
    <t>7 31 300 02 20 5</t>
  </si>
  <si>
    <t>7 33 100 02 72 5</t>
  </si>
  <si>
    <t>7 35 100 01 72 5</t>
  </si>
  <si>
    <t>7 35 100 02 725</t>
  </si>
  <si>
    <t>7 37 100 01 72 5</t>
  </si>
  <si>
    <t>7 37 100 02 72 5</t>
  </si>
  <si>
    <t>7 39 955 11 72 5</t>
  </si>
  <si>
    <t>7 41 119 12 72 5</t>
  </si>
  <si>
    <t>8 29 131 11 20 5</t>
  </si>
  <si>
    <t>8 30 100 01 71 5</t>
  </si>
  <si>
    <t>9 12 191 01 21 5</t>
  </si>
  <si>
    <t>9 19 100 01 20 5</t>
  </si>
  <si>
    <t>6.9.5.86.</t>
  </si>
  <si>
    <t>6.9.5.86.1.</t>
  </si>
  <si>
    <t>6.9.5.87.</t>
  </si>
  <si>
    <t>Договоры аренды: №76/17 от 04.09.2017, №78/17 от 04.09.2017, №80/17 от 04.09.2017, №81/17 от 04.09.2017, №58 с/а от 28.07.2019, № №38/12 от 11.03.2012, №82/17 от 04.09.2017, №67  с/а от 09.09.2019, №79/17 от 04.09.2017, №75/17 от 04.09.2017</t>
  </si>
  <si>
    <t>ТЭО утвержденно распоряжением Губернатора Самарской области № 308-р от 18.08.1998 г.</t>
  </si>
  <si>
    <t>№725 от 04.11.1999 г.</t>
  </si>
  <si>
    <t>серия 63 №ОТ-0191 от 11.07.2016 г.</t>
  </si>
  <si>
    <t>63-00015-З-00479-010814</t>
  </si>
  <si>
    <t>№78 от 21.06.2016 г.</t>
  </si>
  <si>
    <t>асфальтобетон</t>
  </si>
  <si>
    <t>естественный</t>
  </si>
  <si>
    <t>Наблюдаются превышения по отдельным показателям (грунтовые воды)</t>
  </si>
  <si>
    <t>01.01.2023 г.</t>
  </si>
  <si>
    <t>ООО НПФ "Полигон"</t>
  </si>
  <si>
    <t>63:26:2301008:1</t>
  </si>
  <si>
    <t>446379,Самарская область,Красноярский район,п.г.т.Новосемейкино,8 км Алексеевской автотрассы тер.,строение 1</t>
  </si>
  <si>
    <t>53.387864,53.384261,53.386364.53.381621/50.447870,50.448591,50.451100,50,449207</t>
  </si>
  <si>
    <t>полигон захоронения промышленных и твердых бытовых отходов</t>
  </si>
  <si>
    <t>02.04.2002</t>
  </si>
  <si>
    <t>2023</t>
  </si>
  <si>
    <t xml:space="preserve">предназначен для захоронения твердых бытовых отходов совместно с малотоксичными промышленными отходами III и IV классов опасности и инертными отходами.Основные технологические операции при захоронении отходов:
- доставка и разгрузка отходов;
- послойная укладка и уплотнение отходов;
- увлажнение отходов;
- санитарная изоляция отходов;
- рекультивация в конце срока эксплуатации (засыпка растительным грунтом, озеленение).
Отходы, поступающие на полигон, складируются на ограниченной площадке (карте), уплотняются и изолируются инертным материалом. Каждый очередной формируемый слой разбивается на рабочие карты.
Поступившие отходы бульдозером расталкиваются методом «надвига» по всему основанию карты до высоты 2 м над уровнем площадки разгрузки для создания водопоглащающего слоя. Затем мусоровозы разгружаются у бровки карты, далее отходы бульдозерами сталкиваются под откос карьера для заполнения участка складирования. Отсыпка отходов ведется по принципу «от себя».
</t>
  </si>
  <si>
    <t>свидетельство серия 63-АБ999955</t>
  </si>
  <si>
    <t>проектная документация 0158-000-ПЗО.100</t>
  </si>
  <si>
    <t>ГК ПЭ 68/63</t>
  </si>
  <si>
    <t>серия 63№ОТ-0172 от 10.01.2018</t>
  </si>
  <si>
    <t>63-00019-З-00592-250914</t>
  </si>
  <si>
    <t>№267 от 25.10.2019</t>
  </si>
  <si>
    <t>ограждено сеткой</t>
  </si>
  <si>
    <t>асфальт/бетон</t>
  </si>
  <si>
    <t>грунтовый бетонный</t>
  </si>
  <si>
    <t>превышений нет</t>
  </si>
  <si>
    <t>МП ПОЖКХ муниципального района Кошкинский</t>
  </si>
  <si>
    <t>КУМИ Администрации муниципального района Кошкинский</t>
  </si>
  <si>
    <t>63:24:1204002:9503</t>
  </si>
  <si>
    <t>400м юго-западнее с.Кошки</t>
  </si>
  <si>
    <t xml:space="preserve">54°11´23,3952"СШ 50°26´51,7344"ВД  </t>
  </si>
  <si>
    <t>Полигон захоронения ТКО</t>
  </si>
  <si>
    <t>20 лет</t>
  </si>
  <si>
    <t>Уплотнение, послойная пересыпка грунтом</t>
  </si>
  <si>
    <t>0,2-0,25</t>
  </si>
  <si>
    <t>о,о</t>
  </si>
  <si>
    <t>м,м</t>
  </si>
  <si>
    <t>6,293,22</t>
  </si>
  <si>
    <t>№286-Р от 28.03.2003г.</t>
  </si>
  <si>
    <t>10102 том VIII, заказ 10102 (2001год)</t>
  </si>
  <si>
    <t>№905-Э от 30.09.2003г.</t>
  </si>
  <si>
    <t>Договор аренды земельного участка №24 от 14.11.2020г.</t>
  </si>
  <si>
    <t>Серия 63 №ОТ-0027</t>
  </si>
  <si>
    <t>Приказ №592 от 25.09.2014г.               № объекта 63-00037-3-00592-250914</t>
  </si>
  <si>
    <t>Решение №87-РСЗЗ от 20.05.2020г.</t>
  </si>
  <si>
    <t>1464493м2 ± 6052м2</t>
  </si>
  <si>
    <t>Колючая проволока по железным столбам</t>
  </si>
  <si>
    <t>Данные об объекте размещения  промышленных отходов</t>
  </si>
  <si>
    <t>Наименование запроса</t>
  </si>
  <si>
    <t>Ответ</t>
  </si>
  <si>
    <t>Примечания</t>
  </si>
  <si>
    <t>Информация об организации-балансодержателе</t>
  </si>
  <si>
    <t>1.1.</t>
  </si>
  <si>
    <t>Акционерное общество "Куйбышевский нефтеперерабатывающий завод" 
(АО "КНПЗ")</t>
  </si>
  <si>
    <t>1.2.</t>
  </si>
  <si>
    <t>63:01:0419004:0031</t>
  </si>
  <si>
    <t>Самарская область, Волжский район, МСПП "Молодая гвардия" в 1 км северо-восточнее с. Воскресенка</t>
  </si>
  <si>
    <t xml:space="preserve">Географические координаты </t>
  </si>
  <si>
    <t xml:space="preserve">Назначение объекта </t>
  </si>
  <si>
    <t>Длительное хранение</t>
  </si>
  <si>
    <t xml:space="preserve">Тип объекта </t>
  </si>
  <si>
    <t>полигон захоронения твердых коммунальных отходов</t>
  </si>
  <si>
    <t>свалка твердых коммунальных отходов</t>
  </si>
  <si>
    <t xml:space="preserve">другой специально оборудованный объект хранения отходов </t>
  </si>
  <si>
    <t>пруд анаэробного сбраживания (буферный пруд)</t>
  </si>
  <si>
    <t xml:space="preserve">другой специально оборудованный объект захоронения отходов </t>
  </si>
  <si>
    <t>Проектная общая площадь ОРО, га</t>
  </si>
  <si>
    <t>Площадь, выделенная под места размещения отходов (карты), га</t>
  </si>
  <si>
    <t>Проектная мощность объекта, тонн/год</t>
  </si>
  <si>
    <t>Проектная вместимость объекта, тонн</t>
  </si>
  <si>
    <t>Количество размещенных отходов по состоянию на 01.01.2020, тонн</t>
  </si>
  <si>
    <t>Плотность отходов, размещенных на объекте</t>
  </si>
  <si>
    <t>Данные о принимаемых отходах</t>
  </si>
  <si>
    <t>Осадки (илы) биологических очистных сооружений хозяйственно-бытовой и смешанной канализации (Ил и шлам первичных отстойников)</t>
  </si>
  <si>
    <t>код отхода по ФККО</t>
  </si>
  <si>
    <t>7 22 200 00 00 0</t>
  </si>
  <si>
    <t xml:space="preserve">класс опасности </t>
  </si>
  <si>
    <t>IV</t>
  </si>
  <si>
    <t>количество отходов, тонн/год</t>
  </si>
  <si>
    <t>отходы производства химических веществ и химических продуктов (шлам чистки емкостей реагентного хозяйства)</t>
  </si>
  <si>
    <t>Режим работы ОРО</t>
  </si>
  <si>
    <t>15.1.</t>
  </si>
  <si>
    <t>Интервал времени</t>
  </si>
  <si>
    <t>круглосуточно</t>
  </si>
  <si>
    <t>15.2.</t>
  </si>
  <si>
    <t>Дней в неделю</t>
  </si>
  <si>
    <t>свидетельство о государственной регистрации права от 22.07.2002 г. 63-АА № 589639</t>
  </si>
  <si>
    <t xml:space="preserve">серия 63 № ОТ-0183 от 30.06.2016 г. </t>
  </si>
  <si>
    <t>22.1.</t>
  </si>
  <si>
    <t>№ 63.СЦ.04.000.Т.000137.02.13 от 15.02.2013 г.</t>
  </si>
  <si>
    <t>22.2.</t>
  </si>
  <si>
    <t>Размер СЗЗ, метров</t>
  </si>
  <si>
    <t>расчетная граница СЗЗ имеет различное расстояние в зависимости от расположения близлежащих жилых зон и построек</t>
  </si>
  <si>
    <t>Технические параметры объекта размещения отходов</t>
  </si>
  <si>
    <t>23.1.</t>
  </si>
  <si>
    <t xml:space="preserve">тип ограждения </t>
  </si>
  <si>
    <t>Доски</t>
  </si>
  <si>
    <t>Бетонные плиты</t>
  </si>
  <si>
    <t>Х</t>
  </si>
  <si>
    <t>Металлическое ограждение</t>
  </si>
  <si>
    <t xml:space="preserve">Иное </t>
  </si>
  <si>
    <t>23.2.</t>
  </si>
  <si>
    <t xml:space="preserve">тип подъездных дорог </t>
  </si>
  <si>
    <t>Грунт</t>
  </si>
  <si>
    <t>Асфальт</t>
  </si>
  <si>
    <t>Бетон</t>
  </si>
  <si>
    <t>23.3.</t>
  </si>
  <si>
    <t xml:space="preserve">Наличие водоотводящей канавы </t>
  </si>
  <si>
    <t>23.4.</t>
  </si>
  <si>
    <t xml:space="preserve">Наличие обваловки </t>
  </si>
  <si>
    <t>23.5.</t>
  </si>
  <si>
    <t xml:space="preserve">Наличие противофильтрацинного экрана </t>
  </si>
  <si>
    <t xml:space="preserve">экран грунтовый                                  </t>
  </si>
  <si>
    <t xml:space="preserve">экран бетонный или железобетонный                  </t>
  </si>
  <si>
    <t xml:space="preserve">экран асфальтобетонный                            </t>
  </si>
  <si>
    <t xml:space="preserve">экран пленочный                                    </t>
  </si>
  <si>
    <t xml:space="preserve">естественный экран                               </t>
  </si>
  <si>
    <t>23.6.</t>
  </si>
  <si>
    <t xml:space="preserve">Наличие весового контроля ввозимых отходов </t>
  </si>
  <si>
    <t>23.7.</t>
  </si>
  <si>
    <t xml:space="preserve">Наличие ванн дезинфекции колес автотранспорта </t>
  </si>
  <si>
    <t>23.8.</t>
  </si>
  <si>
    <t xml:space="preserve">Наличие системы сбора фильтрата </t>
  </si>
  <si>
    <t>23.9.</t>
  </si>
  <si>
    <t xml:space="preserve">Наличие системы сбора биогаза </t>
  </si>
  <si>
    <t>23.10.</t>
  </si>
  <si>
    <t xml:space="preserve">Наличие контрольно-пропускного пункта </t>
  </si>
  <si>
    <t>23.11.</t>
  </si>
  <si>
    <t xml:space="preserve">Наличие поста радиационного контроля </t>
  </si>
  <si>
    <t>ведется ежегодный мониторинг ОРО в соответствии с программой мониторинга (в том числе, радиационный контроль на ОРО)</t>
  </si>
  <si>
    <t>23.12.</t>
  </si>
  <si>
    <t xml:space="preserve">Наличие поста контроля за выбросами в атмосферу </t>
  </si>
  <si>
    <t xml:space="preserve">Наличие программы экологического и/или производственного контроля на объекте </t>
  </si>
  <si>
    <t>в соответствии с данными мониторинга превышений не обнаружено</t>
  </si>
  <si>
    <t>Экономические показатели (2019 год)</t>
  </si>
  <si>
    <t>26.1.</t>
  </si>
  <si>
    <t>ФОТ основных рабочих, тыс.руб/год</t>
  </si>
  <si>
    <t>26.2.</t>
  </si>
  <si>
    <t>Соц.взносы основных рабочих, тыс. руб/год</t>
  </si>
  <si>
    <t>26.3.</t>
  </si>
  <si>
    <t>Электроэнерния, кВтч/год</t>
  </si>
  <si>
    <t>26.4.</t>
  </si>
  <si>
    <t>Тариф на электроэнергию (средний за 3 года), руб.</t>
  </si>
  <si>
    <t>26.5.</t>
  </si>
  <si>
    <t>Материалы, тыс. руб/год</t>
  </si>
  <si>
    <t>26.6.</t>
  </si>
  <si>
    <t>Амортизация оборудования, тыс.руб/год</t>
  </si>
  <si>
    <t>26.7.</t>
  </si>
  <si>
    <t>Остаточная стоимость оборудования, тыс.руб/год</t>
  </si>
  <si>
    <t>26.8.</t>
  </si>
  <si>
    <t>Прочие производственные расходы, тыс.руб/год</t>
  </si>
  <si>
    <t>26.9.</t>
  </si>
  <si>
    <t>ФОТ административно-управленческого персонала, тыс. руб/год</t>
  </si>
  <si>
    <t>26.10.</t>
  </si>
  <si>
    <t>Соц.взносы административно-управленческого персонала, тыс. руб/год</t>
  </si>
  <si>
    <t>26.11.</t>
  </si>
  <si>
    <t>Прочие управленческие расходы, тыс.руб/год</t>
  </si>
  <si>
    <t>26.12.</t>
  </si>
  <si>
    <t>Услуги банка, тыс. руб/год</t>
  </si>
  <si>
    <t>26.13.</t>
  </si>
  <si>
    <t>Налоги, тыс. руб/год</t>
  </si>
  <si>
    <t xml:space="preserve">      в том числе налог на имущество, тыс. руб/год</t>
  </si>
  <si>
    <t xml:space="preserve">      в том числе земельный налог, тыс. руб/год</t>
  </si>
  <si>
    <t>26.14</t>
  </si>
  <si>
    <t>ТАРИФ на размещение, руб/тонна                                 или</t>
  </si>
  <si>
    <t>ТАРИФ на размещение, руб/куб.м.</t>
  </si>
  <si>
    <t xml:space="preserve">Наличие оборудования для обработки  (сортировки) отходов </t>
  </si>
  <si>
    <t>Если вы указали "Да", то необходимо дополнительно заполнить форму для объекта обработки отходов (см.лист "Обработка")</t>
  </si>
  <si>
    <t>Данные об объекте размещения промышленных отходов</t>
  </si>
  <si>
    <t>Закрытое акционерное общество "Нива"</t>
  </si>
  <si>
    <t>Общество с ограниченной отвестственностью "Экология"</t>
  </si>
  <si>
    <t>63:09:0303071</t>
  </si>
  <si>
    <t>Центральный район г.о. Тольятти</t>
  </si>
  <si>
    <t>53.58495/49.342; 53.585128/49.343953</t>
  </si>
  <si>
    <t>х</t>
  </si>
  <si>
    <t>полигон для размещения/захоронения промышленных отходов "Даниловский 2"</t>
  </si>
  <si>
    <t>120000тонн/год</t>
  </si>
  <si>
    <t>4 класс опсности за исключением покрышек, мусора бытовых помещений</t>
  </si>
  <si>
    <t>ежегодно показатели меняются</t>
  </si>
  <si>
    <t>5 класс опасности за исключением пищевых отходов</t>
  </si>
  <si>
    <t>V</t>
  </si>
  <si>
    <t>12 часов</t>
  </si>
  <si>
    <t>с 7.00 до 19.00</t>
  </si>
  <si>
    <t>№ 1452 от 1991года</t>
  </si>
  <si>
    <t>рабочий проект</t>
  </si>
  <si>
    <t>ГКПЭ 02-08/331 от 19.09.97</t>
  </si>
  <si>
    <t>№ 01/06-2016/2; № 01/04-2016; № 01/10-2016</t>
  </si>
  <si>
    <t>договора субаренды</t>
  </si>
  <si>
    <t>63 № ОТ -0129 от 13.11.2017г</t>
  </si>
  <si>
    <t>63-00001-З-00479-010814</t>
  </si>
  <si>
    <t>63.СЦ.04.000.Т.000825.06.16 от 24.06.2015</t>
  </si>
  <si>
    <t>кустарники, нагорная канава</t>
  </si>
  <si>
    <t>нет превышений ПДК</t>
  </si>
  <si>
    <t>в зависимости от класса опасности и агрегатного состояния отхода</t>
  </si>
  <si>
    <t>в зависимости от класса опасности  отхода</t>
  </si>
  <si>
    <t>АО "Жигулевский известковый завод"</t>
  </si>
  <si>
    <t>ЗАО "Экология-сервис"</t>
  </si>
  <si>
    <t>Самарская обл., Кинельский р-он, МСК "Водино"</t>
  </si>
  <si>
    <t xml:space="preserve">Промыщленные </t>
  </si>
  <si>
    <t>III</t>
  </si>
  <si>
    <t xml:space="preserve"> </t>
  </si>
  <si>
    <t>АО "Тольяттисинтез"</t>
  </si>
  <si>
    <t>ООО "СИБУР Тольятти"</t>
  </si>
  <si>
    <t>63:09:0000000:965</t>
  </si>
  <si>
    <t>г. Тольятти, ул. Новозаводская, 8</t>
  </si>
  <si>
    <t>53º32΄36,89˝ северной широты 49º28΄36,39˝ восточной долготы</t>
  </si>
  <si>
    <t>Полигон для размещения осадков с очистных сооружений</t>
  </si>
  <si>
    <t>апрель 1993г.</t>
  </si>
  <si>
    <t>2043г.</t>
  </si>
  <si>
    <t>нормативный срок эксплуатации 50 лет</t>
  </si>
  <si>
    <t>Данные отсутствуют</t>
  </si>
  <si>
    <t>Ил избыточный биологических очистных сооружений хозяйсвенно-бытовых и смешанных сточных вод</t>
  </si>
  <si>
    <t>Осадок с песколовок при очистке хозяйственно-бытовых и смешанных сточных вод малоопасный</t>
  </si>
  <si>
    <t xml:space="preserve">7 22 102 01 39 4 </t>
  </si>
  <si>
    <t>Отходы (шлам) при очистке сетей, колодцев хозяйственно-бытовой и смешанной канализации</t>
  </si>
  <si>
    <t>8:00-17:00</t>
  </si>
  <si>
    <t>№ 29-дг/1 от 12.01.2017г.</t>
  </si>
  <si>
    <t>Договор мены земельными участками</t>
  </si>
  <si>
    <t>№ 000.411.91-ГП от 16.09.1991г.</t>
  </si>
  <si>
    <t>№ № ГКП-75 от 30.03.1992г.</t>
  </si>
  <si>
    <t>ТС.3138 от 10.01.2018г.</t>
  </si>
  <si>
    <t>Договор аренды</t>
  </si>
  <si>
    <t>серия 63 №ОТ-0179 от 30.06.2016 г.</t>
  </si>
  <si>
    <t>63-00089-3-00550-17112017</t>
  </si>
  <si>
    <t>№63.СЦ.04.000.Т.001260.10.12 от 30.10.12 г.</t>
  </si>
  <si>
    <t>Входит в состав единой СЗЗ предприятия</t>
  </si>
  <si>
    <t>1. В северном направлении - от 775 до 1490 от границы промплощадки (2140 м от основного источника выбросов №0785). 2. В северо-восточном направлении от 990 до 1000 м от границы промплощадки (4690 м от основного источника выбросов №0785). 3. В восточном направлении от 910 до 1000 м от границы промплощадки (4340 м от основного источника выбросов №0785). 4. В юго-восточном направлении 1000 м от границы промплощадки (4225 м от основного источника выбросов №0785). 5. В южном направлении от 1000 до 1455 м от границы промплощадки (1385 м от основного источника выбросов №0785). 6. В юго-западном направлении от 560 до 130 м от границ промплощадки (780 м от основного источника выбросов №0785). 7. В западном направлении от 670 до 975 м от границы промлощадки (940 м от основного источника выбросов №0785). 8. В северо-западном направлении от 620 до 710 м от границы промплощадки (1815 м от основного источника выбросов №0785).</t>
  </si>
  <si>
    <t>от 560 до 1490 м</t>
  </si>
  <si>
    <t>Насыпная безнапорная дамба обвалования</t>
  </si>
  <si>
    <t>Ворота, закрытые на замок</t>
  </si>
  <si>
    <t>Радиационный контроль проводится раз в 3 года с привлечением аккредитованной лаборатории</t>
  </si>
  <si>
    <t>Ежегодно проводятся замеры выбросов, согласно плана аналитического контроля</t>
  </si>
  <si>
    <t>Мониторнг состояния грунтовых вод, анализ выбросов в атмосферу и радиационный контроль проводятся, нарушений не зафиксировано</t>
  </si>
  <si>
    <t>Чистка территории (от снега, поросли, покос травы, услуги грузового транспорта, бульдозер, ГПМ, разработка документации, мониторинг(ГТС))</t>
  </si>
  <si>
    <t>63:09:0000000:7832</t>
  </si>
  <si>
    <t>г. Тольятти, Северо-восточнее здания, имеющего адрес: Новозаводская, 8, строение 319.</t>
  </si>
  <si>
    <t>53º32΄30,7˝ северной широты 49º28΄42,03˝ восточной долготы</t>
  </si>
  <si>
    <t>Шламохранилище для складирования отработанного алюмохромового катализатора ИМ-2201</t>
  </si>
  <si>
    <t>июль 2012г.</t>
  </si>
  <si>
    <t>2042г.</t>
  </si>
  <si>
    <t>Проектный срок эксплуатации 30 лет</t>
  </si>
  <si>
    <t>Отходы алюмохромового катализатора при мокрой очистке газов дегидрирования углеводородного сырья для получения мономеров в производстве каучуков синтетических</t>
  </si>
  <si>
    <t>3 16 010 71 39 4</t>
  </si>
  <si>
    <t xml:space="preserve"> № 605 от 10.01.2003г.</t>
  </si>
  <si>
    <t>Договор аренды с ТУ Росимущества Самарской обл.</t>
  </si>
  <si>
    <t>№ 63-1-5-0362-10 от 06.09.2010г.</t>
  </si>
  <si>
    <t>Государственная экспертиза строительства №63-1-5-0362-10 от 06.09.2012</t>
  </si>
  <si>
    <t>№ 766-9  от 13.11.2009г.</t>
  </si>
  <si>
    <t>ТС.3135 от 10.01.2018г.</t>
  </si>
  <si>
    <t>63-00010-3-00479-010814</t>
  </si>
  <si>
    <t>Чистка территории (от снега, поросли, покос травы, услуги грузового транспорта, ГПМ, разработка документации, мониторинг(ГТС))</t>
  </si>
  <si>
    <t>Обучение персонала</t>
  </si>
  <si>
    <t>ООО "РОССКАТ-Сырье" не имеет на балансе обьекты размещения отходов</t>
  </si>
  <si>
    <t>63:17:0000000:0000//3:0570381:66,66-1//0000:00:0000:000:0:0</t>
  </si>
  <si>
    <t>Самарская область, Волжский район, в 3-х км юго-западнее с.Курумоч, первая производственная площадка</t>
  </si>
  <si>
    <t xml:space="preserve">Наименование </t>
  </si>
  <si>
    <t>Акционерное общество "Новокуйбышевская нефтехимическая компания"</t>
  </si>
  <si>
    <t>63:04:0201001:200</t>
  </si>
  <si>
    <t>РФ,  446214, Самарская область, г. Новокуйбышевск, АО "ННК"</t>
  </si>
  <si>
    <t>Х (Полигон захоронения промышленных отходов)</t>
  </si>
  <si>
    <t>1974, 1989</t>
  </si>
  <si>
    <t>с 8-00 до 17-00</t>
  </si>
  <si>
    <t>Договор аренды земельного участка № 37 от 19.08.2013 г.</t>
  </si>
  <si>
    <t>№ 63-АЖ № 148247 от 29.06.2013 г.</t>
  </si>
  <si>
    <t>63 № ОТ-0299 от 30.05.2017 г.</t>
  </si>
  <si>
    <t>№ 63-00042-З-00592-250914</t>
  </si>
  <si>
    <t xml:space="preserve">№ 63.СЦ.04.000.Т.001797.08.16. от 24.08.2016 г. </t>
  </si>
  <si>
    <t>Х (шлагбаум на въезде, ограждение - дамба)</t>
  </si>
  <si>
    <t xml:space="preserve">Х </t>
  </si>
</sst>
</file>

<file path=xl/styles.xml><?xml version="1.0" encoding="utf-8"?>
<styleSheet xmlns="http://schemas.openxmlformats.org/spreadsheetml/2006/main">
  <numFmts count="8">
    <numFmt formatCode="dd/mm/yy\ hh:mm" numFmtId="164"/>
    <numFmt formatCode="#,##0.0" numFmtId="165"/>
    <numFmt formatCode="#,##0.000" numFmtId="166"/>
    <numFmt formatCode="0.000" numFmtId="167"/>
    <numFmt formatCode="#,##0.0000" numFmtId="168"/>
    <numFmt formatCode="0.0000" numFmtId="169"/>
    <numFmt formatCode="0.0" numFmtId="170"/>
    <numFmt formatCode="_-* #,##0.00\ _₽_-;\-* #,##0.00\ _₽_-;_-* &quot;-&quot;??\ _₽_-;_-@_-" numFmtId="171"/>
  </numFmts>
  <fonts count="33">
    <font>
      <name val="Calibri"/>
      <charset val="204"/>
      <family val="2"/>
      <color theme="1"/>
      <sz val="11"/>
      <scheme val="minor"/>
    </font>
    <font>
      <name val="Times New Roman"/>
      <charset val="204"/>
      <family val="1"/>
      <b val="1"/>
      <color theme="1"/>
      <sz val="14"/>
    </font>
    <font>
      <name val="Times New Roman"/>
      <charset val="204"/>
      <family val="1"/>
      <b val="1"/>
      <color theme="1"/>
      <sz val="12"/>
    </font>
    <font>
      <name val="Times New Roman"/>
      <charset val="204"/>
      <family val="1"/>
      <color theme="1"/>
      <sz val="12"/>
    </font>
    <font>
      <name val="Times New Roman"/>
      <charset val="204"/>
      <family val="1"/>
      <i val="1"/>
      <color theme="1"/>
      <sz val="12"/>
    </font>
    <font>
      <name val="Times New Roman"/>
      <charset val="204"/>
      <family val="1"/>
      <sz val="12"/>
    </font>
    <font>
      <name val="Times New Roman"/>
      <charset val="204"/>
      <family val="1"/>
      <color theme="1"/>
      <sz val="11"/>
    </font>
    <font>
      <name val="Calibri"/>
      <charset val="204"/>
      <family val="2"/>
      <color indexed="8"/>
      <sz val="11"/>
    </font>
    <font>
      <name val="Arial"/>
      <charset val="204"/>
      <family val="2"/>
      <sz val="10"/>
    </font>
    <font>
      <name val="Calibri"/>
      <charset val="204"/>
      <family val="2"/>
      <color rgb="FF000000"/>
      <sz val="11"/>
    </font>
    <font>
      <name val="Calibri"/>
      <charset val="204"/>
      <family val="2"/>
      <color theme="1"/>
      <sz val="11"/>
      <scheme val="minor"/>
    </font>
    <font>
      <name val="Times New Roman"/>
      <charset val="204"/>
      <family val="1"/>
      <color rgb="FFFF0000"/>
      <sz val="12"/>
    </font>
    <font>
      <name val="Times New Roman"/>
      <charset val="204"/>
      <family val="1"/>
      <b val="1"/>
      <color theme="1"/>
      <sz val="16"/>
    </font>
    <font>
      <name val="Times New Roman"/>
      <charset val="204"/>
      <family val="1"/>
      <b val="1"/>
      <color rgb="FF0070C0"/>
      <sz val="11"/>
    </font>
    <font>
      <name val="Times New Roman"/>
      <charset val="204"/>
      <family val="1"/>
      <b val="1"/>
      <color theme="1"/>
      <sz val="11"/>
    </font>
    <font>
      <name val="Times New Roman"/>
      <charset val="204"/>
      <family val="1"/>
      <b val="1"/>
      <color rgb="FFFF0000"/>
      <sz val="11"/>
    </font>
    <font>
      <name val="Times New Roman"/>
      <charset val="204"/>
      <family val="1"/>
      <b val="1"/>
      <color theme="1"/>
      <sz val="10"/>
    </font>
    <font>
      <name val="Times New Roman"/>
      <charset val="204"/>
      <family val="1"/>
      <b val="1"/>
      <sz val="11"/>
    </font>
    <font>
      <name val="Times New Roman"/>
      <charset val="204"/>
      <family val="1"/>
      <sz val="11"/>
    </font>
    <font>
      <name val="Times New Roman"/>
      <charset val="204"/>
      <family val="1"/>
      <b val="1"/>
      <color rgb="FF0070C0"/>
      <sz val="11"/>
      <u val="single"/>
    </font>
    <font>
      <name val="Times New Roman"/>
      <charset val="204"/>
      <family val="1"/>
      <sz val="9"/>
    </font>
    <font>
      <name val="Times New Roman"/>
      <charset val="204"/>
      <family val="1"/>
      <color indexed="8"/>
      <sz val="10"/>
    </font>
    <font>
      <name val="Times New Roman"/>
      <charset val="204"/>
      <family val="1"/>
      <sz val="10"/>
    </font>
    <font>
      <name val="Times New Roman"/>
      <charset val="204"/>
      <family val="1"/>
      <color rgb="FF2D2E33"/>
      <sz val="10"/>
    </font>
    <font>
      <name val="Calibri"/>
      <family val="2"/>
      <color theme="1"/>
      <sz val="12"/>
      <scheme val="minor"/>
    </font>
    <font>
      <name val="Tahoma"/>
      <charset val="204"/>
      <family val="2"/>
      <b val="1"/>
      <color indexed="81"/>
      <sz val="9"/>
    </font>
    <font>
      <name val="Tahoma"/>
      <charset val="204"/>
      <family val="2"/>
      <color indexed="81"/>
      <sz val="9"/>
    </font>
    <font>
      <name val="Times New Roman"/>
      <charset val="204"/>
      <family val="1"/>
      <color rgb="FFFF0000"/>
      <sz val="11"/>
    </font>
    <font>
      <name val="Calibri"/>
      <charset val="204"/>
      <family val="2"/>
      <sz val="11"/>
    </font>
    <font>
      <name val="Times New Roman"/>
      <charset val="204"/>
      <family val="1"/>
      <color rgb="FF333333"/>
      <sz val="11"/>
    </font>
    <font>
      <name val="Calibri"/>
      <charset val="204"/>
      <family val="2"/>
      <sz val="11"/>
      <scheme val="minor"/>
    </font>
    <font>
      <name val="Times New Roman"/>
      <charset val="204"/>
      <family val="1"/>
      <color indexed="8"/>
      <sz val="11"/>
    </font>
    <font>
      <name val="Times New Roman"/>
      <charset val="204"/>
      <family val="1"/>
      <color rgb="FF000000"/>
      <sz val="11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7" tint="0.79998168889431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">
    <xf borderId="0" fillId="0" fontId="10" numFmtId="0"/>
    <xf borderId="0" fillId="0" fontId="7" numFmtId="0"/>
    <xf borderId="0" fillId="0" fontId="8" numFmtId="0"/>
    <xf borderId="0" fillId="0" fontId="9" numFmtId="0"/>
    <xf borderId="0" fillId="0" fontId="10" numFmtId="0"/>
    <xf borderId="7" fillId="4" fontId="10" numFmtId="0"/>
    <xf borderId="0" fillId="0" fontId="7" numFmtId="0"/>
    <xf borderId="0" fillId="0" fontId="24" numFmtId="0"/>
    <xf borderId="0" fillId="0" fontId="24" numFmtId="171"/>
    <xf borderId="0" fillId="0" fontId="10" numFmtId="0"/>
  </cellStyleXfs>
  <cellXfs count="221">
    <xf borderId="0" fillId="0" fontId="0" numFmtId="0" pivotButton="0" quotePrefix="0" xfId="0"/>
    <xf applyAlignment="1" borderId="1" fillId="0" fontId="2" numFmtId="0" pivotButton="0" quotePrefix="0" xfId="0">
      <alignment horizontal="center" vertical="center" wrapText="1"/>
    </xf>
    <xf applyAlignment="1" borderId="1" fillId="0" fontId="2" numFmtId="0" pivotButton="0" quotePrefix="0" xfId="0">
      <alignment horizontal="center" vertical="center" wrapText="1"/>
    </xf>
    <xf borderId="1" fillId="0" fontId="0" numFmtId="0" pivotButton="0" quotePrefix="0" xfId="0"/>
    <xf applyAlignment="1" borderId="1" fillId="0" fontId="3" numFmtId="16" pivotButton="0" quotePrefix="0" xfId="0">
      <alignment horizontal="center" vertical="center" wrapText="1"/>
    </xf>
    <xf applyAlignment="1" borderId="1" fillId="0" fontId="3" numFmtId="0" pivotButton="0" quotePrefix="0" xfId="0">
      <alignment vertical="center" wrapText="1"/>
    </xf>
    <xf applyAlignment="1" borderId="1" fillId="0" fontId="3" numFmtId="0" pivotButton="0" quotePrefix="0" xfId="0">
      <alignment vertical="center" wrapText="1"/>
    </xf>
    <xf applyAlignment="1" borderId="1" fillId="0" fontId="2" numFmtId="0" pivotButton="0" quotePrefix="0" xfId="0">
      <alignment vertical="center" wrapText="1"/>
    </xf>
    <xf applyAlignment="1" borderId="1" fillId="2" fontId="3" numFmtId="0" pivotButton="0" quotePrefix="0" xfId="0">
      <alignment vertical="center" wrapText="1"/>
    </xf>
    <xf applyAlignment="1" borderId="1" fillId="0" fontId="2" numFmtId="0" pivotButton="0" quotePrefix="0" xfId="0">
      <alignment vertical="center" wrapText="1"/>
    </xf>
    <xf applyAlignment="1" borderId="1" fillId="0" fontId="3" numFmtId="17" pivotButton="0" quotePrefix="0" xfId="0">
      <alignment horizontal="center" vertical="center" wrapText="1"/>
    </xf>
    <xf applyAlignment="1" borderId="1" fillId="0" fontId="2" numFmtId="14" pivotButton="0" quotePrefix="0" xfId="0">
      <alignment vertical="center" wrapText="1"/>
    </xf>
    <xf applyAlignment="1" borderId="1" fillId="0" fontId="2" numFmtId="14" pivotButton="0" quotePrefix="0" xfId="0">
      <alignment vertical="center" wrapText="1"/>
    </xf>
    <xf applyAlignment="1" borderId="1" fillId="0" fontId="3" numFmtId="0" pivotButton="0" quotePrefix="0" xfId="0">
      <alignment horizontal="justify" vertical="center" wrapText="1"/>
    </xf>
    <xf applyAlignment="1" borderId="1" fillId="0" fontId="3" numFmtId="0" pivotButton="0" quotePrefix="0" xfId="0">
      <alignment horizontal="justify" vertical="center" wrapText="1"/>
    </xf>
    <xf applyAlignment="1" borderId="1" fillId="0" fontId="3" numFmtId="0" pivotButton="0" quotePrefix="0" xfId="0">
      <alignment horizontal="center" vertical="center" wrapText="1"/>
    </xf>
    <xf applyAlignment="1" borderId="1" fillId="0" fontId="3" numFmtId="14" pivotButton="0" quotePrefix="0" xfId="0">
      <alignment horizontal="center" vertical="center" wrapText="1"/>
    </xf>
    <xf applyAlignment="1" borderId="1" fillId="2" fontId="2" numFmtId="0" pivotButton="0" quotePrefix="0" xfId="0">
      <alignment vertical="center" wrapText="1"/>
    </xf>
    <xf applyAlignment="1" borderId="1" fillId="2" fontId="3" numFmtId="0" pivotButton="0" quotePrefix="0" xfId="0">
      <alignment horizontal="justify" vertical="center" wrapText="1"/>
    </xf>
    <xf applyAlignment="1" borderId="1" fillId="0" fontId="4" numFmtId="0" pivotButton="0" quotePrefix="0" xfId="0">
      <alignment vertical="center" wrapText="1"/>
    </xf>
    <xf applyAlignment="1" borderId="1" fillId="2" fontId="5" numFmtId="0" pivotButton="0" quotePrefix="0" xfId="0">
      <alignment horizontal="justify" vertical="center" wrapText="1"/>
    </xf>
    <xf applyAlignment="1" borderId="1" fillId="0" fontId="3" numFmtId="0" pivotButton="0" quotePrefix="0" xfId="0">
      <alignment horizontal="left" vertical="center" wrapText="1"/>
    </xf>
    <xf applyAlignment="1" borderId="1" fillId="0" fontId="3" numFmtId="14" pivotButton="0" quotePrefix="0" xfId="0">
      <alignment vertical="center" wrapText="1"/>
    </xf>
    <xf applyAlignment="1" borderId="1" fillId="0" fontId="3" numFmtId="0" pivotButton="0" quotePrefix="0" xfId="0">
      <alignment horizontal="right" vertical="center" wrapText="1"/>
    </xf>
    <xf applyAlignment="1" borderId="1" fillId="0" fontId="3" numFmtId="0" pivotButton="0" quotePrefix="0" xfId="0">
      <alignment horizontal="left" vertical="center" wrapText="1"/>
    </xf>
    <xf applyAlignment="1" borderId="0" fillId="0" fontId="6" numFmtId="0" pivotButton="0" quotePrefix="0" xfId="0">
      <alignment horizontal="left"/>
    </xf>
    <xf applyAlignment="1" borderId="1" fillId="0" fontId="2" numFmtId="0" pivotButton="0" quotePrefix="0" xfId="0">
      <alignment vertical="center" wrapText="1"/>
    </xf>
    <xf applyAlignment="1" borderId="1" fillId="0" fontId="3" numFmtId="4" pivotButton="0" quotePrefix="0" xfId="0">
      <alignment vertical="center" wrapText="1"/>
    </xf>
    <xf applyAlignment="1" borderId="1" fillId="0" fontId="3" numFmtId="4" pivotButton="0" quotePrefix="0" xfId="0">
      <alignment horizontal="right" vertical="center" wrapText="1"/>
    </xf>
    <xf applyAlignment="1" borderId="1" fillId="0" fontId="3" numFmtId="0" pivotButton="0" quotePrefix="0" xfId="0">
      <alignment vertical="top" wrapText="1"/>
    </xf>
    <xf borderId="0" fillId="0" fontId="1" numFmtId="0" pivotButton="0" quotePrefix="0" xfId="0"/>
    <xf borderId="0" fillId="0" fontId="12" numFmtId="0" pivotButton="0" quotePrefix="0" xfId="0"/>
    <xf borderId="0" fillId="0" fontId="3" numFmtId="0" pivotButton="0" quotePrefix="0" xfId="0"/>
    <xf applyAlignment="1" borderId="0" fillId="0" fontId="13" numFmtId="0" pivotButton="0" quotePrefix="0" xfId="0">
      <alignment horizontal="right"/>
    </xf>
    <xf borderId="0" fillId="0" fontId="13" numFmtId="0" pivotButton="0" quotePrefix="0" xfId="0"/>
    <xf borderId="0" fillId="0" fontId="6" numFmtId="0" pivotButton="0" quotePrefix="0" xfId="0"/>
    <xf applyAlignment="1" borderId="0" fillId="0" fontId="14" numFmtId="0" pivotButton="0" quotePrefix="0" xfId="0">
      <alignment horizontal="center" vertical="center"/>
    </xf>
    <xf applyAlignment="1" borderId="0" fillId="0" fontId="15" numFmtId="0" pivotButton="0" quotePrefix="0" xfId="6">
      <alignment horizontal="center" vertical="center"/>
    </xf>
    <xf applyAlignment="1" borderId="0" fillId="0" fontId="11" numFmtId="0" pivotButton="0" quotePrefix="0" xfId="6">
      <alignment horizontal="center" vertical="center"/>
    </xf>
    <xf applyAlignment="1" borderId="1" fillId="0" fontId="16" numFmtId="0" pivotButton="0" quotePrefix="0" xfId="0">
      <alignment horizontal="center" vertical="center" wrapText="1"/>
    </xf>
    <xf applyAlignment="1" borderId="1" fillId="0" fontId="16" numFmtId="0" pivotButton="0" quotePrefix="0" xfId="0">
      <alignment horizontal="center" vertical="center" wrapText="1"/>
    </xf>
    <xf applyAlignment="1" borderId="1" fillId="3" fontId="17" numFmtId="0" pivotButton="0" quotePrefix="0" xfId="0">
      <alignment horizontal="center" vertical="center" wrapText="1"/>
    </xf>
    <xf borderId="0" fillId="0" fontId="14" numFmtId="0" pivotButton="0" quotePrefix="0" xfId="0"/>
    <xf applyAlignment="1" borderId="1" fillId="0" fontId="14" numFmtId="49" pivotButton="0" quotePrefix="0" xfId="0">
      <alignment horizontal="center" vertical="center" wrapText="1"/>
    </xf>
    <xf applyAlignment="1" borderId="1" fillId="0" fontId="17" numFmtId="0" pivotButton="0" quotePrefix="0" xfId="0">
      <alignment vertical="center"/>
    </xf>
    <xf borderId="0" fillId="0" fontId="14" numFmtId="0" pivotButton="0" quotePrefix="0" xfId="0"/>
    <xf applyAlignment="1" borderId="1" fillId="0" fontId="6" numFmtId="49" pivotButton="0" quotePrefix="0" xfId="0">
      <alignment horizontal="center" vertical="center" wrapText="1"/>
    </xf>
    <xf applyAlignment="1" borderId="1" fillId="0" fontId="18" numFmtId="0" pivotButton="0" quotePrefix="0" xfId="0">
      <alignment horizontal="left" indent="2" vertical="center" wrapText="1"/>
    </xf>
    <xf applyAlignment="1" borderId="1" fillId="5" fontId="18" numFmtId="0" pivotButton="0" quotePrefix="0" xfId="6">
      <alignment horizontal="center" vertical="center" wrapText="1"/>
    </xf>
    <xf applyAlignment="1" borderId="1" fillId="0" fontId="14" numFmtId="0" pivotButton="0" quotePrefix="0" xfId="0">
      <alignment horizontal="center" vertical="center" wrapText="1"/>
    </xf>
    <xf applyAlignment="1" borderId="1" fillId="0" fontId="6" numFmtId="0" pivotButton="0" quotePrefix="0" xfId="0">
      <alignment horizontal="center" vertical="center" wrapText="1"/>
    </xf>
    <xf applyAlignment="1" borderId="1" fillId="5" fontId="18" numFmtId="164" pivotButton="0" quotePrefix="0" xfId="6">
      <alignment horizontal="center" vertical="center" wrapText="1"/>
    </xf>
    <xf applyAlignment="1" borderId="1" fillId="5" fontId="18" numFmtId="0" pivotButton="0" quotePrefix="0" xfId="6">
      <alignment horizontal="left" vertical="center" wrapText="1"/>
    </xf>
    <xf applyAlignment="1" borderId="1" fillId="5" fontId="18" numFmtId="0" pivotButton="0" quotePrefix="0" xfId="0">
      <alignment horizontal="center" vertical="center" wrapText="1"/>
    </xf>
    <xf applyAlignment="1" borderId="1" fillId="0" fontId="14" numFmtId="0" pivotButton="0" quotePrefix="0" xfId="0">
      <alignment horizontal="center" vertical="center"/>
    </xf>
    <xf applyAlignment="1" borderId="1" fillId="0" fontId="17" numFmtId="0" pivotButton="0" quotePrefix="0" xfId="0">
      <alignment vertical="center" wrapText="1"/>
    </xf>
    <xf applyAlignment="1" borderId="1" fillId="0" fontId="6" numFmtId="0" pivotButton="0" quotePrefix="0" xfId="0">
      <alignment horizontal="center" vertical="center"/>
    </xf>
    <xf applyAlignment="1" borderId="1" fillId="6" fontId="3" numFmtId="0" pivotButton="0" quotePrefix="0" xfId="0">
      <alignment vertical="center" wrapText="1"/>
    </xf>
    <xf applyAlignment="1" borderId="1" fillId="5" fontId="18" numFmtId="49" pivotButton="0" quotePrefix="0" xfId="0">
      <alignment horizontal="center" vertical="center" wrapText="1"/>
    </xf>
    <xf applyAlignment="1" borderId="1" fillId="0" fontId="6" numFmtId="0" pivotButton="0" quotePrefix="0" xfId="0">
      <alignment horizontal="center" vertical="center"/>
    </xf>
    <xf applyAlignment="1" borderId="1" fillId="0" fontId="18" numFmtId="0" pivotButton="0" quotePrefix="0" xfId="0">
      <alignment horizontal="left" indent="2" vertical="center" wrapText="1"/>
    </xf>
    <xf applyAlignment="1" borderId="1" fillId="0" fontId="18" numFmtId="0" pivotButton="0" quotePrefix="0" xfId="0">
      <alignment horizontal="center" vertical="center" wrapText="1"/>
    </xf>
    <xf borderId="0" fillId="0" fontId="6" numFmtId="0" pivotButton="0" quotePrefix="0" xfId="0"/>
    <xf applyAlignment="1" borderId="1" fillId="5" fontId="18" numFmtId="165" pivotButton="0" quotePrefix="0" xfId="0">
      <alignment horizontal="center" vertical="center" wrapText="1"/>
    </xf>
    <xf applyAlignment="1" borderId="1" fillId="0" fontId="6" numFmtId="0" pivotButton="0" quotePrefix="0" xfId="0">
      <alignment horizontal="center" vertical="top"/>
    </xf>
    <xf applyAlignment="1" borderId="1" fillId="0" fontId="18" numFmtId="0" pivotButton="0" quotePrefix="0" xfId="0">
      <alignment horizontal="left" indent="2" vertical="top" wrapText="1"/>
    </xf>
    <xf applyAlignment="1" borderId="1" fillId="0" fontId="14" numFmtId="0" pivotButton="0" quotePrefix="0" xfId="0">
      <alignment horizontal="center" vertical="center"/>
    </xf>
    <xf applyAlignment="1" borderId="1" fillId="0" fontId="17" numFmtId="0" pivotButton="0" quotePrefix="0" xfId="0">
      <alignment vertical="center" wrapText="1"/>
    </xf>
    <xf applyAlignment="1" borderId="1" fillId="0" fontId="17" numFmtId="0" pivotButton="0" quotePrefix="0" xfId="0">
      <alignment horizontal="center" vertical="center" wrapText="1"/>
    </xf>
    <xf applyAlignment="1" borderId="1" fillId="0" fontId="6" numFmtId="16" pivotButton="0" quotePrefix="0" xfId="0">
      <alignment horizontal="center" vertical="center"/>
    </xf>
    <xf applyAlignment="1" borderId="2" fillId="0" fontId="17" numFmtId="0" pivotButton="0" quotePrefix="0" xfId="0">
      <alignment vertical="center"/>
    </xf>
    <xf applyAlignment="1" borderId="2" fillId="0" fontId="17" numFmtId="0" pivotButton="0" quotePrefix="0" xfId="0">
      <alignment horizontal="center" vertical="center" wrapText="1"/>
    </xf>
    <xf applyAlignment="1" borderId="1" fillId="0" fontId="17" numFmtId="0" pivotButton="0" quotePrefix="0" xfId="0">
      <alignment vertical="center"/>
    </xf>
    <xf applyAlignment="1" borderId="1" fillId="0" fontId="18" numFmtId="0" pivotButton="0" quotePrefix="0" xfId="0">
      <alignment horizontal="left" vertical="center" wrapText="1"/>
    </xf>
    <xf applyAlignment="1" borderId="1" fillId="5" fontId="18" numFmtId="9" pivotButton="0" quotePrefix="0" xfId="4">
      <alignment horizontal="center" vertical="center" wrapText="1"/>
    </xf>
    <xf applyAlignment="1" borderId="1" fillId="0" fontId="6" numFmtId="14" pivotButton="0" quotePrefix="0" xfId="0">
      <alignment horizontal="center" vertical="center"/>
    </xf>
    <xf applyAlignment="1" borderId="1" fillId="0" fontId="17" numFmtId="0" pivotButton="0" quotePrefix="0" xfId="0">
      <alignment horizontal="center" vertical="center"/>
    </xf>
    <xf applyAlignment="1" borderId="1" fillId="0" fontId="17" numFmtId="4" pivotButton="0" quotePrefix="0" xfId="0">
      <alignment horizontal="center" vertical="center" wrapText="1"/>
    </xf>
    <xf applyAlignment="1" borderId="1" fillId="0" fontId="18" numFmtId="0" pivotButton="0" quotePrefix="0" xfId="0">
      <alignment horizontal="center" vertical="center"/>
    </xf>
    <xf applyAlignment="1" borderId="1" fillId="5" fontId="18" numFmtId="4" pivotButton="0" quotePrefix="0" xfId="0">
      <alignment horizontal="center" vertical="center" wrapText="1"/>
    </xf>
    <xf borderId="0" fillId="0" fontId="14" numFmtId="0" pivotButton="0" quotePrefix="0" xfId="0"/>
    <xf applyAlignment="1" borderId="1" fillId="0" fontId="13" numFmtId="0" pivotButton="0" quotePrefix="0" xfId="0">
      <alignment horizontal="center" vertical="center"/>
    </xf>
    <xf applyAlignment="1" borderId="1" fillId="0" fontId="13" numFmtId="0" pivotButton="0" quotePrefix="0" xfId="0">
      <alignment horizontal="left" indent="2" vertical="center" wrapText="1"/>
    </xf>
    <xf applyAlignment="1" borderId="1" fillId="0" fontId="17" numFmtId="4" pivotButton="0" quotePrefix="0" xfId="0">
      <alignment horizontal="center" vertical="center" wrapText="1"/>
    </xf>
    <xf applyAlignment="1" borderId="1" fillId="0" fontId="17" numFmtId="0" pivotButton="0" quotePrefix="0" xfId="0">
      <alignment horizontal="left" indent="2" vertical="center" wrapText="1"/>
    </xf>
    <xf applyAlignment="1" borderId="1" fillId="5" fontId="17" numFmtId="4" pivotButton="0" quotePrefix="0" xfId="0">
      <alignment horizontal="center" vertical="center" wrapText="1"/>
    </xf>
    <xf applyAlignment="1" borderId="1" fillId="0" fontId="18" numFmtId="0" pivotButton="0" quotePrefix="0" xfId="0">
      <alignment horizontal="left" indent="4" vertical="center" wrapText="1"/>
    </xf>
    <xf applyAlignment="1" borderId="1" fillId="0" fontId="18" numFmtId="0" pivotButton="0" quotePrefix="0" xfId="0">
      <alignment horizontal="left" indent="6" vertical="center" wrapText="1"/>
    </xf>
    <xf applyAlignment="1" borderId="1" fillId="7" fontId="20" numFmtId="1" pivotButton="0" quotePrefix="0" xfId="0">
      <alignment horizontal="center" vertical="center" wrapText="1"/>
    </xf>
    <xf applyAlignment="1" borderId="1" fillId="5" fontId="21" numFmtId="0" pivotButton="0" quotePrefix="0" xfId="0">
      <alignment horizontal="center" vertical="center" wrapText="1"/>
    </xf>
    <xf applyAlignment="1" borderId="1" fillId="5" fontId="22" numFmtId="0" pivotButton="0" quotePrefix="0" xfId="0">
      <alignment horizontal="center" vertical="center" wrapText="1"/>
    </xf>
    <xf borderId="1" fillId="5" fontId="6" numFmtId="0" pivotButton="0" quotePrefix="0" xfId="0"/>
    <xf applyAlignment="1" borderId="1" fillId="7" fontId="21" numFmtId="0" pivotButton="0" quotePrefix="0" xfId="0">
      <alignment horizontal="center" vertical="center" wrapText="1"/>
    </xf>
    <xf applyAlignment="1" borderId="1" fillId="7" fontId="18" numFmtId="4" pivotButton="0" quotePrefix="0" xfId="0">
      <alignment horizontal="center" vertical="center" wrapText="1"/>
    </xf>
    <xf applyAlignment="1" borderId="1" fillId="7" fontId="22" numFmtId="0" pivotButton="0" quotePrefix="0" xfId="0">
      <alignment horizontal="center" vertical="center" wrapText="1"/>
    </xf>
    <xf applyAlignment="1" borderId="4" fillId="7" fontId="21" numFmtId="0" pivotButton="0" quotePrefix="0" xfId="0">
      <alignment horizontal="center" vertical="center" wrapText="1"/>
    </xf>
    <xf applyAlignment="1" borderId="6" fillId="7" fontId="22" numFmtId="0" pivotButton="0" quotePrefix="0" xfId="0">
      <alignment horizontal="center" vertical="center" wrapText="1"/>
    </xf>
    <xf applyAlignment="1" borderId="4" fillId="7" fontId="22" numFmtId="0" pivotButton="0" quotePrefix="0" xfId="0">
      <alignment horizontal="center" vertical="center" wrapText="1"/>
    </xf>
    <xf applyAlignment="1" borderId="1" fillId="7" fontId="22" numFmtId="1" pivotButton="0" quotePrefix="0" xfId="0">
      <alignment horizontal="center" vertical="center" wrapText="1"/>
    </xf>
    <xf applyAlignment="1" borderId="1" fillId="7" fontId="23" numFmtId="0" pivotButton="0" quotePrefix="0" xfId="0">
      <alignment horizontal="center" vertical="center" wrapText="1"/>
    </xf>
    <xf applyAlignment="1" borderId="0" fillId="0" fontId="6" numFmtId="0" pivotButton="0" quotePrefix="0" xfId="0">
      <alignment horizontal="left"/>
    </xf>
    <xf applyAlignment="1" borderId="1" fillId="5" fontId="18" numFmtId="0" pivotButton="0" quotePrefix="0" xfId="0">
      <alignment horizontal="left" vertical="center" wrapText="1"/>
    </xf>
    <xf applyAlignment="1" borderId="1" fillId="6" fontId="2" numFmtId="0" pivotButton="0" quotePrefix="0" xfId="0">
      <alignment vertical="center" wrapText="1"/>
    </xf>
    <xf applyAlignment="1" borderId="1" fillId="6" fontId="3" numFmtId="0" pivotButton="0" quotePrefix="0" xfId="0">
      <alignment horizontal="justify" vertical="center" wrapText="1"/>
    </xf>
    <xf applyAlignment="1" borderId="1" fillId="0" fontId="6" numFmtId="17" pivotButton="0" quotePrefix="0" xfId="0">
      <alignment horizontal="center" vertical="center"/>
    </xf>
    <xf applyAlignment="1" borderId="1" fillId="0" fontId="6" numFmtId="17" pivotButton="0" quotePrefix="0" xfId="0">
      <alignment horizontal="center" vertical="center"/>
    </xf>
    <xf borderId="1" fillId="0" fontId="6" numFmtId="0" pivotButton="0" quotePrefix="0" xfId="0"/>
    <xf applyAlignment="1" borderId="1" fillId="0" fontId="14" numFmtId="0" pivotButton="0" quotePrefix="0" xfId="0">
      <alignment horizontal="center"/>
    </xf>
    <xf applyAlignment="1" borderId="1" fillId="0" fontId="15" numFmtId="0" pivotButton="0" quotePrefix="0" xfId="0">
      <alignment horizontal="center"/>
    </xf>
    <xf applyAlignment="1" borderId="1" fillId="0" fontId="6" numFmtId="16" pivotButton="0" quotePrefix="0" xfId="0">
      <alignment horizontal="center"/>
    </xf>
    <xf applyAlignment="1" borderId="1" fillId="5" fontId="18" numFmtId="4" pivotButton="0" quotePrefix="0" xfId="0">
      <alignment horizontal="right" vertical="center" wrapText="1"/>
    </xf>
    <xf applyAlignment="1" borderId="1" fillId="5" fontId="18" numFmtId="166" pivotButton="0" quotePrefix="0" xfId="0">
      <alignment horizontal="center" vertical="center" wrapText="1"/>
    </xf>
    <xf applyAlignment="1" borderId="1" fillId="5" fontId="18" numFmtId="166" pivotButton="0" quotePrefix="0" xfId="0">
      <alignment horizontal="right" vertical="center" wrapText="1"/>
    </xf>
    <xf applyAlignment="1" borderId="1" fillId="0" fontId="6" numFmtId="4" pivotButton="0" quotePrefix="0" xfId="0">
      <alignment horizontal="center"/>
    </xf>
    <xf applyAlignment="1" borderId="1" fillId="0" fontId="6" numFmtId="4" pivotButton="0" quotePrefix="0" xfId="0">
      <alignment horizontal="right"/>
    </xf>
    <xf applyAlignment="1" borderId="1" fillId="0" fontId="6" numFmtId="0" pivotButton="0" quotePrefix="0" xfId="0">
      <alignment horizontal="left" indent="4"/>
    </xf>
    <xf applyAlignment="1" borderId="1" fillId="6" fontId="2" numFmtId="0" pivotButton="0" quotePrefix="0" xfId="0">
      <alignment horizontal="center" vertical="center" wrapText="1"/>
    </xf>
    <xf applyAlignment="1" borderId="1" fillId="0" fontId="18" numFmtId="0" pivotButton="0" quotePrefix="0" xfId="0">
      <alignment horizontal="left" indent="5" vertical="center" wrapText="1"/>
    </xf>
    <xf applyAlignment="1" borderId="1" fillId="0" fontId="17" numFmtId="0" pivotButton="0" quotePrefix="0" xfId="0">
      <alignment horizontal="center" vertical="center"/>
    </xf>
    <xf applyAlignment="1" borderId="0" fillId="0" fontId="15" numFmtId="0" pivotButton="0" quotePrefix="0" xfId="0">
      <alignment horizontal="center"/>
    </xf>
    <xf borderId="0" fillId="0" fontId="6" numFmtId="0" pivotButton="0" quotePrefix="0" xfId="0"/>
    <xf applyAlignment="1" borderId="1" fillId="5" fontId="17" numFmtId="49" pivotButton="0" quotePrefix="0" xfId="0">
      <alignment horizontal="center" vertical="center" wrapText="1"/>
    </xf>
    <xf applyAlignment="1" borderId="1" fillId="5" fontId="18" numFmtId="10" pivotButton="0" quotePrefix="0" xfId="4">
      <alignment horizontal="center" vertical="center" wrapText="1"/>
    </xf>
    <xf applyAlignment="1" borderId="1" fillId="0" fontId="18" numFmtId="10" pivotButton="0" quotePrefix="0" xfId="0">
      <alignment horizontal="left" vertical="center" wrapText="1"/>
    </xf>
    <xf applyAlignment="1" borderId="1" fillId="0" fontId="17" numFmtId="166" pivotButton="0" quotePrefix="0" xfId="0">
      <alignment horizontal="center" vertical="center" wrapText="1"/>
    </xf>
    <xf applyAlignment="1" borderId="1" fillId="5" fontId="6" numFmtId="166" pivotButton="0" quotePrefix="0" xfId="0">
      <alignment horizontal="center" vertical="center"/>
    </xf>
    <xf applyAlignment="1" borderId="1" fillId="5" fontId="6" numFmtId="167" pivotButton="0" quotePrefix="0" xfId="0">
      <alignment horizontal="center" vertical="center"/>
    </xf>
    <xf applyAlignment="1" borderId="0" fillId="5" fontId="6" numFmtId="0" pivotButton="0" quotePrefix="0" xfId="0">
      <alignment horizontal="center"/>
    </xf>
    <xf applyAlignment="1" borderId="1" fillId="5" fontId="6" numFmtId="4" pivotButton="0" quotePrefix="0" xfId="0">
      <alignment horizontal="center" vertical="center"/>
    </xf>
    <xf applyAlignment="1" borderId="0" fillId="5" fontId="6" numFmtId="0" pivotButton="0" quotePrefix="0" xfId="0">
      <alignment horizontal="center" vertical="center"/>
    </xf>
    <xf applyAlignment="1" borderId="1" fillId="0" fontId="17" numFmtId="166" pivotButton="0" quotePrefix="0" xfId="0">
      <alignment horizontal="center" vertical="center" wrapText="1"/>
    </xf>
    <xf borderId="1" fillId="5" fontId="14" numFmtId="0" pivotButton="0" quotePrefix="0" xfId="0"/>
    <xf applyAlignment="1" borderId="1" fillId="5" fontId="17" numFmtId="166" pivotButton="0" quotePrefix="0" xfId="0">
      <alignment horizontal="center" vertical="center" wrapText="1"/>
    </xf>
    <xf applyAlignment="1" borderId="1" fillId="5" fontId="0" numFmtId="167" pivotButton="0" quotePrefix="0" xfId="0">
      <alignment horizontal="center"/>
    </xf>
    <xf applyAlignment="1" borderId="1" fillId="5" fontId="0" numFmtId="0" pivotButton="0" quotePrefix="0" xfId="0">
      <alignment horizontal="center"/>
    </xf>
    <xf applyAlignment="1" borderId="1" fillId="5" fontId="18" numFmtId="0" pivotButton="0" quotePrefix="0" xfId="0">
      <alignment horizontal="center" vertical="center" wrapText="1"/>
    </xf>
    <xf applyAlignment="1" borderId="1" fillId="5" fontId="18" numFmtId="168" pivotButton="0" quotePrefix="0" xfId="0">
      <alignment horizontal="center" vertical="center" wrapText="1"/>
    </xf>
    <xf applyAlignment="1" borderId="1" fillId="0" fontId="17" numFmtId="168" pivotButton="0" quotePrefix="0" xfId="0">
      <alignment horizontal="center" vertical="center" wrapText="1"/>
    </xf>
    <xf applyAlignment="1" borderId="1" fillId="0" fontId="17" numFmtId="168" pivotButton="0" quotePrefix="0" xfId="0">
      <alignment horizontal="center" vertical="center" wrapText="1"/>
    </xf>
    <xf applyAlignment="1" borderId="1" fillId="5" fontId="17" numFmtId="168" pivotButton="0" quotePrefix="0" xfId="0">
      <alignment horizontal="center" vertical="center" wrapText="1"/>
    </xf>
    <xf applyAlignment="1" borderId="1" fillId="0" fontId="18" numFmtId="16" pivotButton="0" quotePrefix="0" xfId="0">
      <alignment horizontal="center"/>
    </xf>
    <xf borderId="0" fillId="0" fontId="18" numFmtId="0" pivotButton="0" quotePrefix="0" xfId="0"/>
    <xf applyAlignment="1" borderId="1" fillId="0" fontId="18" numFmtId="4" pivotButton="0" quotePrefix="0" xfId="0">
      <alignment horizontal="right"/>
    </xf>
    <xf applyAlignment="1" borderId="1" fillId="0" fontId="18" numFmtId="0" pivotButton="0" quotePrefix="0" xfId="0">
      <alignment horizontal="left" indent="4"/>
    </xf>
    <xf applyAlignment="1" borderId="1" fillId="5" fontId="27" numFmtId="165" pivotButton="0" quotePrefix="0" xfId="0">
      <alignment horizontal="center" vertical="center" wrapText="1"/>
    </xf>
    <xf applyAlignment="1" borderId="1" fillId="5" fontId="28" numFmtId="0" pivotButton="0" quotePrefix="0" xfId="0">
      <alignment horizontal="center" vertical="center" wrapText="1"/>
    </xf>
    <xf applyAlignment="1" borderId="1" fillId="5" fontId="28" numFmtId="165" pivotButton="0" quotePrefix="0" xfId="0">
      <alignment horizontal="center" vertical="center" wrapText="1"/>
    </xf>
    <xf applyAlignment="1" borderId="1" fillId="0" fontId="28" numFmtId="0" pivotButton="0" quotePrefix="0" xfId="0">
      <alignment horizontal="center" vertical="center" wrapText="1"/>
    </xf>
    <xf applyAlignment="1" borderId="1" fillId="5" fontId="17" numFmtId="0" pivotButton="0" quotePrefix="0" xfId="0">
      <alignment vertical="center"/>
    </xf>
    <xf applyAlignment="1" borderId="1" fillId="5" fontId="18" numFmtId="3" pivotButton="0" quotePrefix="0" xfId="0">
      <alignment horizontal="center" vertical="center" wrapText="1"/>
    </xf>
    <xf applyAlignment="1" borderId="1" fillId="5" fontId="18" numFmtId="169" pivotButton="0" quotePrefix="0" xfId="0">
      <alignment horizontal="center" vertical="center" wrapText="1"/>
    </xf>
    <xf applyAlignment="1" borderId="7" fillId="4" fontId="5" numFmtId="0" pivotButton="0" quotePrefix="0" xfId="5">
      <alignment horizontal="center"/>
    </xf>
    <xf borderId="0" fillId="0" fontId="29" numFmtId="0" pivotButton="0" quotePrefix="0" xfId="0"/>
    <xf applyAlignment="1" borderId="1" fillId="5" fontId="18" numFmtId="170" pivotButton="0" quotePrefix="0" xfId="0">
      <alignment horizontal="center" vertical="center" wrapText="1"/>
    </xf>
    <xf applyAlignment="1" borderId="1" fillId="0" fontId="17" numFmtId="2" pivotButton="0" quotePrefix="0" xfId="0">
      <alignment horizontal="center" vertical="center"/>
    </xf>
    <xf applyAlignment="1" borderId="1" fillId="5" fontId="18" numFmtId="2" pivotButton="0" quotePrefix="0" xfId="0">
      <alignment horizontal="center" vertical="center" wrapText="1"/>
    </xf>
    <xf applyAlignment="1" borderId="1" fillId="4" fontId="18" numFmtId="4" pivotButton="0" quotePrefix="0" xfId="5">
      <alignment horizontal="center" vertical="center" wrapText="1"/>
    </xf>
    <xf applyAlignment="1" borderId="1" fillId="4" fontId="22" numFmtId="0" pivotButton="0" quotePrefix="0" xfId="5">
      <alignment horizontal="center"/>
    </xf>
    <xf applyAlignment="1" borderId="1" fillId="4" fontId="30" numFmtId="0" pivotButton="0" quotePrefix="0" xfId="5">
      <alignment horizontal="center"/>
    </xf>
    <xf applyAlignment="1" borderId="1" fillId="4" fontId="22" numFmtId="0" pivotButton="0" quotePrefix="0" xfId="5">
      <alignment horizontal="center" wrapText="1"/>
    </xf>
    <xf applyAlignment="1" borderId="4" fillId="0" fontId="18" numFmtId="0" pivotButton="0" quotePrefix="0" xfId="0">
      <alignment horizontal="center" vertical="center" wrapText="1"/>
    </xf>
    <xf applyAlignment="1" borderId="1" fillId="4" fontId="6" numFmtId="0" pivotButton="0" quotePrefix="0" xfId="5">
      <alignment horizontal="center"/>
    </xf>
    <xf applyAlignment="1" borderId="1" fillId="4" fontId="18" numFmtId="166" pivotButton="0" quotePrefix="0" xfId="5">
      <alignment horizontal="center" vertical="center" wrapText="1"/>
    </xf>
    <xf applyAlignment="1" borderId="1" fillId="4" fontId="18" numFmtId="3" pivotButton="0" quotePrefix="0" xfId="5">
      <alignment horizontal="center" vertical="center" wrapText="1"/>
    </xf>
    <xf applyAlignment="1" borderId="1" fillId="4" fontId="17" numFmtId="4" pivotButton="0" quotePrefix="0" xfId="5">
      <alignment horizontal="center" vertical="center" wrapText="1"/>
    </xf>
    <xf applyAlignment="1" borderId="1" fillId="4" fontId="0" numFmtId="0" pivotButton="0" quotePrefix="0" xfId="5">
      <alignment horizontal="center"/>
    </xf>
    <xf applyAlignment="1" borderId="1" fillId="4" fontId="22" numFmtId="0" pivotButton="0" quotePrefix="0" xfId="5">
      <alignment horizontal="center" vertical="center" wrapText="1"/>
    </xf>
    <xf applyAlignment="1" borderId="4" fillId="0" fontId="6" numFmtId="0" pivotButton="0" quotePrefix="0" xfId="0">
      <alignment horizontal="center" vertical="center"/>
    </xf>
    <xf applyAlignment="1" borderId="4" fillId="0" fontId="18" numFmtId="0" pivotButton="0" quotePrefix="0" xfId="0">
      <alignment horizontal="left" indent="6" vertical="center" wrapText="1"/>
    </xf>
    <xf applyAlignment="1" borderId="7" fillId="4" fontId="22" numFmtId="0" pivotButton="0" quotePrefix="0" xfId="5">
      <alignment horizontal="center"/>
    </xf>
    <xf applyAlignment="1" borderId="7" fillId="4" fontId="30" numFmtId="0" pivotButton="0" quotePrefix="0" xfId="5">
      <alignment horizontal="center"/>
    </xf>
    <xf applyAlignment="1" borderId="1" fillId="4" fontId="17" numFmtId="0" pivotButton="0" quotePrefix="0" xfId="5">
      <alignment vertical="center"/>
    </xf>
    <xf applyAlignment="1" borderId="1" fillId="0" fontId="6" numFmtId="4" pivotButton="0" quotePrefix="0" xfId="0">
      <alignment horizontal="center"/>
    </xf>
    <xf applyAlignment="1" borderId="1" fillId="5" fontId="27" numFmtId="49" pivotButton="0" quotePrefix="0" xfId="0">
      <alignment horizontal="center" vertical="center" wrapText="1"/>
    </xf>
    <xf applyAlignment="1" borderId="1" fillId="5" fontId="18" numFmtId="167" pivotButton="0" quotePrefix="0" xfId="0">
      <alignment horizontal="center"/>
    </xf>
    <xf applyAlignment="1" borderId="1" fillId="5" fontId="6" numFmtId="0" pivotButton="0" quotePrefix="0" xfId="9">
      <alignment horizontal="center" wrapText="1"/>
    </xf>
    <xf applyAlignment="1" borderId="4" fillId="5" fontId="6" numFmtId="0" pivotButton="0" quotePrefix="0" xfId="9">
      <alignment horizontal="center" wrapText="1"/>
    </xf>
    <xf applyAlignment="1" borderId="1" fillId="5" fontId="31" numFmtId="0" pivotButton="0" quotePrefix="0" xfId="0">
      <alignment horizontal="center" vertical="top" wrapText="1"/>
    </xf>
    <xf applyAlignment="1" borderId="4" fillId="5" fontId="31" numFmtId="0" pivotButton="0" quotePrefix="0" xfId="0">
      <alignment horizontal="center" vertical="top" wrapText="1"/>
    </xf>
    <xf applyAlignment="1" borderId="6" fillId="5" fontId="6" numFmtId="0" pivotButton="0" quotePrefix="0" xfId="9">
      <alignment horizontal="center" wrapText="1"/>
    </xf>
    <xf applyAlignment="1" borderId="5" fillId="5" fontId="6" numFmtId="0" pivotButton="0" quotePrefix="0" xfId="9">
      <alignment horizontal="center" wrapText="1"/>
    </xf>
    <xf applyAlignment="1" borderId="1" fillId="5" fontId="32" numFmtId="0" pivotButton="0" quotePrefix="0" xfId="0">
      <alignment horizontal="center" vertical="top" wrapText="1"/>
    </xf>
    <xf applyAlignment="1" borderId="1" fillId="5" fontId="31" numFmtId="167" pivotButton="0" quotePrefix="0" xfId="0">
      <alignment horizontal="center" wrapText="1"/>
    </xf>
    <xf applyAlignment="1" borderId="1" fillId="5" fontId="6" numFmtId="0" pivotButton="0" quotePrefix="0" xfId="0">
      <alignment horizontal="center" wrapText="1"/>
    </xf>
    <xf applyAlignment="1" borderId="4" fillId="5" fontId="6" numFmtId="0" pivotButton="0" quotePrefix="0" xfId="0">
      <alignment horizontal="center" wrapText="1"/>
    </xf>
    <xf applyAlignment="1" borderId="6" fillId="5" fontId="6" numFmtId="0" pivotButton="0" quotePrefix="0" xfId="0">
      <alignment horizontal="center" wrapText="1"/>
    </xf>
    <xf applyAlignment="1" borderId="5" fillId="5" fontId="6" numFmtId="0" pivotButton="0" quotePrefix="0" xfId="0">
      <alignment horizontal="center" wrapText="1"/>
    </xf>
    <xf applyAlignment="1" borderId="1" fillId="5" fontId="18" numFmtId="165" pivotButton="0" quotePrefix="0" xfId="0">
      <alignment vertical="top" wrapText="1"/>
    </xf>
    <xf applyAlignment="1" borderId="1" fillId="5" fontId="18" numFmtId="165" pivotButton="0" quotePrefix="0" xfId="0">
      <alignment horizontal="left" vertical="center" wrapText="1"/>
    </xf>
    <xf applyAlignment="1" borderId="1" fillId="5" fontId="18" numFmtId="49" pivotButton="0" quotePrefix="0" xfId="6">
      <alignment horizontal="center" vertical="center" wrapText="1"/>
    </xf>
    <xf applyAlignment="1" borderId="1" fillId="5" fontId="18" numFmtId="11" pivotButton="0" quotePrefix="0" xfId="6">
      <alignment horizontal="left" vertical="center" wrapText="1"/>
    </xf>
    <xf applyAlignment="1" borderId="1" fillId="0" fontId="18" numFmtId="165" pivotButton="0" quotePrefix="0" xfId="0">
      <alignment horizontal="center" vertical="center" wrapText="1"/>
    </xf>
    <xf borderId="0" fillId="0" fontId="1" numFmtId="0" pivotButton="0" quotePrefix="0" xfId="0"/>
    <xf applyAlignment="1" borderId="0" fillId="0" fontId="1" numFmtId="0" pivotButton="0" quotePrefix="0" xfId="0">
      <alignment horizontal="center"/>
    </xf>
    <xf applyAlignment="1" borderId="0" fillId="0" fontId="6" numFmtId="0" pivotButton="0" quotePrefix="0" xfId="0">
      <alignment horizontal="left"/>
    </xf>
    <xf applyAlignment="1" borderId="2" fillId="0" fontId="2" numFmtId="0" pivotButton="0" quotePrefix="0" xfId="0">
      <alignment horizontal="center" vertical="center" wrapText="1"/>
    </xf>
    <xf applyAlignment="1" borderId="3" fillId="0" fontId="2" numFmtId="0" pivotButton="0" quotePrefix="0" xfId="0">
      <alignment horizontal="center" vertical="center" wrapText="1"/>
    </xf>
    <xf applyAlignment="1" borderId="2" fillId="0" fontId="4" numFmtId="0" pivotButton="0" quotePrefix="0" xfId="0">
      <alignment horizontal="left" vertical="center" wrapText="1"/>
    </xf>
    <xf applyAlignment="1" borderId="3" fillId="0" fontId="4" numFmtId="0" pivotButton="0" quotePrefix="0" xfId="0">
      <alignment horizontal="left" vertical="center" wrapText="1"/>
    </xf>
    <xf applyAlignment="1" borderId="1" fillId="5" fontId="18" numFmtId="164" pivotButton="0" quotePrefix="0" xfId="6">
      <alignment horizontal="center" vertical="center" wrapText="1"/>
    </xf>
    <xf applyAlignment="1" borderId="1" fillId="5" fontId="18" numFmtId="165" pivotButton="0" quotePrefix="0" xfId="0">
      <alignment horizontal="center" vertical="center" wrapText="1"/>
    </xf>
    <xf applyAlignment="1" borderId="1" fillId="5" fontId="18" numFmtId="166" pivotButton="0" quotePrefix="0" xfId="0">
      <alignment horizontal="center" vertical="center" wrapText="1"/>
    </xf>
    <xf applyAlignment="1" borderId="1" fillId="5" fontId="18" numFmtId="166" pivotButton="0" quotePrefix="0" xfId="0">
      <alignment horizontal="right" vertical="center" wrapText="1"/>
    </xf>
    <xf applyAlignment="1" borderId="1" fillId="0" fontId="17" numFmtId="166" pivotButton="0" quotePrefix="0" xfId="0">
      <alignment horizontal="center" vertical="center" wrapText="1"/>
    </xf>
    <xf applyAlignment="1" borderId="1" fillId="5" fontId="6" numFmtId="166" pivotButton="0" quotePrefix="0" xfId="0">
      <alignment horizontal="center" vertical="center"/>
    </xf>
    <xf applyAlignment="1" borderId="1" fillId="5" fontId="6" numFmtId="167" pivotButton="0" quotePrefix="0" xfId="0">
      <alignment horizontal="center" vertical="center"/>
    </xf>
    <xf applyAlignment="1" borderId="1" fillId="5" fontId="17" numFmtId="166" pivotButton="0" quotePrefix="0" xfId="0">
      <alignment horizontal="center" vertical="center" wrapText="1"/>
    </xf>
    <xf applyAlignment="1" borderId="1" fillId="5" fontId="0" numFmtId="167" pivotButton="0" quotePrefix="0" xfId="0">
      <alignment horizontal="center"/>
    </xf>
    <xf applyAlignment="1" borderId="1" fillId="5" fontId="18" numFmtId="168" pivotButton="0" quotePrefix="0" xfId="0">
      <alignment horizontal="center" vertical="center" wrapText="1"/>
    </xf>
    <xf applyAlignment="1" borderId="1" fillId="0" fontId="17" numFmtId="168" pivotButton="0" quotePrefix="0" xfId="0">
      <alignment horizontal="center" vertical="center" wrapText="1"/>
    </xf>
    <xf applyAlignment="1" borderId="1" fillId="5" fontId="17" numFmtId="168" pivotButton="0" quotePrefix="0" xfId="0">
      <alignment horizontal="center" vertical="center" wrapText="1"/>
    </xf>
    <xf applyAlignment="1" borderId="1" fillId="5" fontId="27" numFmtId="165" pivotButton="0" quotePrefix="0" xfId="0">
      <alignment horizontal="center" vertical="center" wrapText="1"/>
    </xf>
    <xf applyAlignment="1" borderId="1" fillId="5" fontId="28" numFmtId="165" pivotButton="0" quotePrefix="0" xfId="0">
      <alignment horizontal="center" vertical="center" wrapText="1"/>
    </xf>
    <xf applyAlignment="1" borderId="1" fillId="5" fontId="18" numFmtId="169" pivotButton="0" quotePrefix="0" xfId="0">
      <alignment horizontal="center" vertical="center" wrapText="1"/>
    </xf>
    <xf applyAlignment="1" borderId="1" fillId="5" fontId="18" numFmtId="170" pivotButton="0" quotePrefix="0" xfId="0">
      <alignment horizontal="center" vertical="center" wrapText="1"/>
    </xf>
    <xf applyAlignment="1" borderId="1" fillId="4" fontId="18" numFmtId="166" pivotButton="0" quotePrefix="0" xfId="5">
      <alignment horizontal="center" vertical="center" wrapText="1"/>
    </xf>
    <xf applyAlignment="1" borderId="1" fillId="5" fontId="18" numFmtId="167" pivotButton="0" quotePrefix="0" xfId="0">
      <alignment horizontal="center"/>
    </xf>
    <xf applyAlignment="1" borderId="1" fillId="5" fontId="31" numFmtId="167" pivotButton="0" quotePrefix="0" xfId="0">
      <alignment horizontal="center" wrapText="1"/>
    </xf>
    <xf applyAlignment="1" borderId="1" fillId="5" fontId="18" numFmtId="165" pivotButton="0" quotePrefix="0" xfId="0">
      <alignment vertical="top" wrapText="1"/>
    </xf>
    <xf applyAlignment="1" borderId="1" fillId="5" fontId="18" numFmtId="165" pivotButton="0" quotePrefix="0" xfId="0">
      <alignment horizontal="left" vertical="center" wrapText="1"/>
    </xf>
    <xf applyAlignment="1" borderId="1" fillId="0" fontId="18" numFmtId="165" pivotButton="0" quotePrefix="0" xfId="0">
      <alignment horizontal="center" vertical="center" wrapText="1"/>
    </xf>
  </cellXfs>
  <cellStyles count="10">
    <cellStyle builtinId="0" name="Обычный" xfId="0"/>
    <cellStyle name="Excel Built-in Normal" xfId="1"/>
    <cellStyle name="Обычный 2" xfId="2"/>
    <cellStyle name="Обычный 3" xfId="3"/>
    <cellStyle builtinId="5" name="Процентный" xfId="4"/>
    <cellStyle builtinId="10" name="Примечание" xfId="5"/>
    <cellStyle name="Обычный 2 2" xfId="6"/>
    <cellStyle name="Обычный 4" xfId="7"/>
    <cellStyle name="Финансовый 2" xfId="8"/>
    <cellStyle name="Обычный 3 2" xfId="9"/>
  </cellStyle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/xl/worksheets/sheet2.xml" Type="http://schemas.openxmlformats.org/officeDocument/2006/relationships/worksheet"/><Relationship Id="rId3" Target="/xl/worksheets/sheet3.xml" Type="http://schemas.openxmlformats.org/officeDocument/2006/relationships/worksheet"/><Relationship Id="rId4" Target="/xl/worksheets/sheet4.xml" Type="http://schemas.openxmlformats.org/officeDocument/2006/relationships/worksheet"/><Relationship Id="rId5" Target="/xl/worksheets/sheet5.xml" Type="http://schemas.openxmlformats.org/officeDocument/2006/relationships/worksheet"/><Relationship Id="rId6" Target="/xl/worksheets/sheet6.xml" Type="http://schemas.openxmlformats.org/officeDocument/2006/relationships/worksheet"/><Relationship Id="rId7" Target="/xl/worksheets/sheet7.xml" Type="http://schemas.openxmlformats.org/officeDocument/2006/relationships/worksheet"/><Relationship Id="rId8" Target="/xl/worksheets/sheet8.xml" Type="http://schemas.openxmlformats.org/officeDocument/2006/relationships/worksheet"/><Relationship Id="rId9" Target="/xl/worksheets/sheet9.xml" Type="http://schemas.openxmlformats.org/officeDocument/2006/relationships/worksheet"/><Relationship Id="rId10" Target="/xl/worksheets/sheet10.xml" Type="http://schemas.openxmlformats.org/officeDocument/2006/relationships/worksheet"/><Relationship Id="rId11" Target="/xl/worksheets/sheet11.xml" Type="http://schemas.openxmlformats.org/officeDocument/2006/relationships/worksheet"/><Relationship Id="rId12" Target="/xl/worksheets/sheet12.xml" Type="http://schemas.openxmlformats.org/officeDocument/2006/relationships/worksheet"/><Relationship Id="rId13" Target="/xl/worksheets/sheet13.xml" Type="http://schemas.openxmlformats.org/officeDocument/2006/relationships/worksheet"/><Relationship Id="rId14" Target="/xl/worksheets/sheet14.xml" Type="http://schemas.openxmlformats.org/officeDocument/2006/relationships/worksheet"/><Relationship Id="rId15" Target="/xl/worksheets/sheet15.xml" Type="http://schemas.openxmlformats.org/officeDocument/2006/relationships/worksheet"/><Relationship Id="rId16" Target="/xl/worksheets/sheet16.xml" Type="http://schemas.openxmlformats.org/officeDocument/2006/relationships/worksheet"/><Relationship Id="rId17" Target="/xl/worksheets/sheet17.xml" Type="http://schemas.openxmlformats.org/officeDocument/2006/relationships/worksheet"/><Relationship Id="rId18" Target="/xl/worksheets/sheet18.xml" Type="http://schemas.openxmlformats.org/officeDocument/2006/relationships/worksheet"/><Relationship Id="rId19" Target="/xl/worksheets/sheet19.xml" Type="http://schemas.openxmlformats.org/officeDocument/2006/relationships/worksheet"/><Relationship Id="rId20" Target="/xl/externalLinks/externalLink1.xml" Type="http://schemas.openxmlformats.org/officeDocument/2006/relationships/externalLink"/><Relationship Id="rId21" Target="sharedStrings.xml" Type="http://schemas.openxmlformats.org/officeDocument/2006/relationships/sharedStrings"/><Relationship Id="rId22" Target="styles.xml" Type="http://schemas.openxmlformats.org/officeDocument/2006/relationships/styles"/><Relationship Id="rId23" Target="theme/theme1.xml" Type="http://schemas.openxmlformats.org/officeDocument/2006/relationships/theme"/></Relationships>
</file>

<file path=xl/comments/comment1.xml><?xml version="1.0" encoding="utf-8"?>
<comments xmlns="http://schemas.openxmlformats.org/spreadsheetml/2006/main">
  <authors>
    <author>user</author>
  </authors>
  <commentList>
    <comment authorId="0" ref="D479" shapeId="0">
      <text>
        <t>user:
без учета единого налога, уплачиваемого при УСН </t>
      </text>
    </comment>
    <comment authorId="0" ref="D488" shapeId="0">
      <text>
        <t>user:
данные будут представлены после 1.04.2021</t>
      </text>
    </comment>
  </commentList>
</comments>
</file>

<file path=xl/comments/comment2.xml><?xml version="1.0" encoding="utf-8"?>
<comments xmlns="http://schemas.openxmlformats.org/spreadsheetml/2006/main">
  <authors>
    <author>1</author>
  </authors>
  <commentList>
    <comment authorId="0" ref="D19" shapeId="0">
      <text>
        <t>1:
Письмо от ГУП Экология от 14.09.21 №425</t>
      </text>
    </comment>
  </commentList>
</comments>
</file>

<file path=xl/externalLinks/_rels/externalLink1.xml.rels><Relationships xmlns="http://schemas.openxmlformats.org/package/2006/relationships"><Relationship Id="rId1" Target="/Users/sergeyefimov/Desktop/D:\Hobbi\&#1058;&#1057;&#1057;&#1054;\&#1041;&#1059;&#1044;&#1059;&#1065;&#1045;&#1045;!!!\&#1042;&#1077;&#1088;&#1072;\&#1086;&#1073;&#1098;&#1077;&#1082;&#1090;&#1099;%20&#1088;&#1072;&#1079;&#1084;&#1077;&#1097;&#1077;&#1085;&#1080;&#1103;\&#1087;&#1088;&#1077;&#1086;&#1073;&#1088;&#1072;&#1078;&#1077;&#1085;&#1082;&#1072;\&#1046;&#1091;&#1088;&#1085;&#1072;&#1083;%20&#1091;&#1095;&#1077;&#1090;&#1072;%20&#1086;&#1090;&#1093;.%20-%20&#1055;&#1088;&#1077;&#1086;&#1073;&#1088;&#1072;&#1078;.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4 (6)"/>
    </sheetNames>
    <sheetDataSet>
      <sheetData refreshError="1"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Relationships xmlns="http://schemas.openxmlformats.org/package/2006/relationships"><Relationship Id="comments" Target="/xl/comments/comment2.xml" Type="http://schemas.openxmlformats.org/officeDocument/2006/relationships/comments"/><Relationship Id="anysvml" Target="/xl/drawings/commentsDrawing2.vml" Type="http://schemas.openxmlformats.org/officeDocument/2006/relationships/vmlDrawing"/></Relationships>
</file>

<file path=xl/worksheets/_rels/sheet2.xml.rels><Relationships xmlns="http://schemas.openxmlformats.org/package/2006/relationships"><Relationship Id="comments" Target="/xl/comments/comment1.xml" Type="http://schemas.openxmlformats.org/officeDocument/2006/relationships/comments"/><Relationship Id="anysvml" Target="/xl/drawings/commentsDrawing1.vml" Type="http://schemas.openxmlformats.org/officeDocument/2006/relationships/vmlDrawing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G507"/>
  <sheetViews>
    <sheetView topLeftCell="A115" workbookViewId="0" zoomScale="55" zoomScaleNormal="55">
      <selection activeCell="B4" sqref="B4:G25"/>
    </sheetView>
  </sheetViews>
  <sheetFormatPr baseColWidth="10" defaultColWidth="8.83203125" defaultRowHeight="14" outlineLevelCol="0" outlineLevelRow="1"/>
  <cols>
    <col customWidth="1" max="1" min="1" style="120" width="8.83203125"/>
    <col customWidth="1" max="2" min="2" style="120" width="73.5"/>
    <col customWidth="1" max="3" min="3" style="120" width="14.5"/>
    <col customWidth="1" max="7" min="4" style="120" width="35"/>
    <col customWidth="1" max="16384" min="8" style="120" width="8.83203125"/>
  </cols>
  <sheetData>
    <row customFormat="1" customHeight="1" ht="20" r="1" s="31" spans="1:7">
      <c r="A1" s="192" t="n"/>
      <c r="F1" s="32" t="n"/>
    </row>
    <row customFormat="1" customHeight="1" ht="20" r="2" s="31" spans="1:7">
      <c r="A2" s="33" t="n"/>
      <c r="B2" s="193" t="s">
        <v>0</v>
      </c>
      <c r="F2" s="32" t="n"/>
    </row>
    <row customHeight="1" ht="16" r="3" spans="1:7">
      <c r="B3" s="36" t="n"/>
      <c r="C3" s="36" t="n"/>
      <c r="D3" s="37" t="n"/>
      <c r="E3" s="38" t="n"/>
      <c r="F3" s="37" t="n"/>
      <c r="G3" s="37" t="n"/>
    </row>
    <row customFormat="1" customHeight="1" ht="28" r="4" s="80" spans="1:7">
      <c r="A4" s="40" t="s">
        <v>1</v>
      </c>
      <c r="B4" s="40" t="s">
        <v>2</v>
      </c>
      <c r="C4" s="40" t="s">
        <v>3</v>
      </c>
      <c r="D4" s="41" t="s">
        <v>4</v>
      </c>
      <c r="E4" s="41" t="s">
        <v>5</v>
      </c>
      <c r="F4" s="41" t="s">
        <v>6</v>
      </c>
      <c r="G4" s="41" t="s">
        <v>7</v>
      </c>
    </row>
    <row customFormat="1" customHeight="1" ht="15" r="5" s="80" spans="1:7">
      <c r="A5" s="43" t="s">
        <v>8</v>
      </c>
      <c r="B5" s="72" t="s">
        <v>9</v>
      </c>
      <c r="C5" s="72" t="n"/>
      <c r="D5" s="72" t="n"/>
      <c r="E5" s="72" t="n"/>
      <c r="F5" s="72" t="n"/>
      <c r="G5" s="72" t="n"/>
    </row>
    <row customHeight="1" ht="15" r="6" spans="1:7">
      <c r="A6" s="46" t="s">
        <v>10</v>
      </c>
      <c r="B6" s="60" t="s">
        <v>11</v>
      </c>
      <c r="C6" s="60" t="n"/>
      <c r="D6" s="48" t="s">
        <v>12</v>
      </c>
      <c r="E6" s="48" t="s">
        <v>12</v>
      </c>
      <c r="F6" s="48" t="s">
        <v>12</v>
      </c>
      <c r="G6" s="48" t="s">
        <v>12</v>
      </c>
    </row>
    <row customHeight="1" ht="15" r="7" spans="1:7">
      <c r="A7" s="46" t="s">
        <v>13</v>
      </c>
      <c r="B7" s="60" t="s">
        <v>14</v>
      </c>
      <c r="C7" s="60" t="n"/>
      <c r="D7" s="48" t="n">
        <v>6325072104</v>
      </c>
      <c r="E7" s="48" t="n">
        <v>6325072104</v>
      </c>
      <c r="F7" s="48" t="n">
        <v>6325072104</v>
      </c>
      <c r="G7" s="48" t="n">
        <v>6325072104</v>
      </c>
    </row>
    <row customFormat="1" customHeight="1" ht="15" r="8" s="80" spans="1:7">
      <c r="A8" s="43" t="s">
        <v>15</v>
      </c>
      <c r="B8" s="72" t="s">
        <v>16</v>
      </c>
      <c r="C8" s="72" t="n"/>
      <c r="D8" s="72" t="n"/>
      <c r="E8" s="72" t="n"/>
      <c r="F8" s="72" t="n"/>
      <c r="G8" s="72" t="n"/>
    </row>
    <row customHeight="1" ht="15" r="9" spans="1:7">
      <c r="A9" s="46" t="s">
        <v>17</v>
      </c>
      <c r="B9" s="60" t="s">
        <v>11</v>
      </c>
      <c r="C9" s="60" t="n"/>
      <c r="D9" s="48" t="s">
        <v>12</v>
      </c>
      <c r="E9" s="48" t="s">
        <v>12</v>
      </c>
      <c r="F9" s="48" t="s">
        <v>12</v>
      </c>
      <c r="G9" s="48" t="s">
        <v>12</v>
      </c>
    </row>
    <row customHeight="1" ht="15" r="10" spans="1:7">
      <c r="A10" s="46" t="s">
        <v>18</v>
      </c>
      <c r="B10" s="60" t="s">
        <v>14</v>
      </c>
      <c r="C10" s="60" t="n"/>
      <c r="D10" s="48" t="n">
        <v>6325072104</v>
      </c>
      <c r="E10" s="48" t="n">
        <v>6325072104</v>
      </c>
      <c r="F10" s="48" t="n">
        <v>6325072104</v>
      </c>
      <c r="G10" s="48" t="n">
        <v>6325072104</v>
      </c>
    </row>
    <row customFormat="1" customHeight="1" ht="15" r="11" s="80" spans="1:7">
      <c r="A11" s="49" t="n">
        <v>2</v>
      </c>
      <c r="B11" s="72" t="s">
        <v>19</v>
      </c>
      <c r="C11" s="72" t="n"/>
      <c r="D11" s="72" t="n"/>
      <c r="E11" s="72" t="n"/>
      <c r="F11" s="72" t="n"/>
      <c r="G11" s="72" t="n"/>
    </row>
    <row customHeight="1" ht="15" r="12" spans="1:7">
      <c r="A12" s="50" t="s">
        <v>20</v>
      </c>
      <c r="B12" s="60" t="s">
        <v>21</v>
      </c>
      <c r="C12" s="60" t="n"/>
      <c r="D12" s="199" t="s">
        <v>22</v>
      </c>
      <c r="E12" s="199" t="s">
        <v>22</v>
      </c>
      <c r="F12" s="199" t="s">
        <v>22</v>
      </c>
      <c r="G12" s="199" t="s">
        <v>22</v>
      </c>
    </row>
    <row customHeight="1" ht="30" r="13" spans="1:7">
      <c r="A13" s="50" t="s">
        <v>23</v>
      </c>
      <c r="B13" s="60" t="s">
        <v>24</v>
      </c>
      <c r="C13" s="60" t="n"/>
      <c r="D13" s="52" t="s">
        <v>25</v>
      </c>
      <c r="E13" s="52" t="s">
        <v>25</v>
      </c>
      <c r="F13" s="52" t="s">
        <v>25</v>
      </c>
      <c r="G13" s="52" t="s">
        <v>25</v>
      </c>
    </row>
    <row customHeight="1" ht="15" r="14" spans="1:7">
      <c r="A14" s="50" t="s">
        <v>26</v>
      </c>
      <c r="B14" s="60" t="s">
        <v>27</v>
      </c>
      <c r="C14" s="60" t="n"/>
      <c r="D14" s="135" t="n"/>
      <c r="E14" s="135" t="n"/>
      <c r="F14" s="135" t="n"/>
      <c r="G14" s="135" t="n"/>
    </row>
    <row customFormat="1" customHeight="1" ht="30" r="15" s="80" spans="1:7">
      <c r="A15" s="66" t="n">
        <v>3</v>
      </c>
      <c r="B15" s="67" t="s">
        <v>28</v>
      </c>
      <c r="C15" s="67" t="n"/>
      <c r="D15" s="72" t="n"/>
      <c r="E15" s="72" t="n"/>
      <c r="F15" s="72" t="n"/>
      <c r="G15" s="72" t="n"/>
    </row>
    <row customHeight="1" ht="16" r="16" spans="1:7">
      <c r="A16" s="59" t="s">
        <v>29</v>
      </c>
      <c r="B16" s="60" t="s">
        <v>30</v>
      </c>
      <c r="C16" s="60" t="n"/>
      <c r="D16" s="57" t="n"/>
      <c r="E16" s="57" t="n"/>
      <c r="F16" s="57" t="n"/>
      <c r="G16" s="57" t="n"/>
    </row>
    <row customHeight="1" ht="105" r="17" spans="1:7">
      <c r="A17" s="59" t="s">
        <v>31</v>
      </c>
      <c r="B17" s="60" t="s">
        <v>32</v>
      </c>
      <c r="C17" s="60" t="n"/>
      <c r="D17" s="135" t="s">
        <v>33</v>
      </c>
      <c r="E17" s="135" t="s">
        <v>34</v>
      </c>
      <c r="F17" s="135" t="s">
        <v>35</v>
      </c>
      <c r="G17" s="135" t="s">
        <v>36</v>
      </c>
    </row>
    <row customHeight="1" ht="15" r="18" spans="1:7">
      <c r="A18" s="59" t="s">
        <v>37</v>
      </c>
      <c r="B18" s="60" t="s">
        <v>38</v>
      </c>
      <c r="C18" s="60" t="n"/>
      <c r="D18" s="58" t="s">
        <v>39</v>
      </c>
      <c r="E18" s="58" t="s">
        <v>39</v>
      </c>
      <c r="F18" s="58" t="s">
        <v>39</v>
      </c>
      <c r="G18" s="58" t="s">
        <v>40</v>
      </c>
    </row>
    <row customHeight="1" ht="15" r="19" spans="1:7">
      <c r="A19" s="59" t="s">
        <v>41</v>
      </c>
      <c r="B19" s="60" t="s">
        <v>42</v>
      </c>
      <c r="C19" s="60" t="n"/>
      <c r="D19" s="58" t="n"/>
      <c r="E19" s="58" t="n"/>
      <c r="F19" s="58" t="n"/>
      <c r="G19" s="58" t="n"/>
    </row>
    <row customFormat="1" customHeight="1" ht="15" r="20" s="120" spans="1:7">
      <c r="A20" s="59" t="s">
        <v>43</v>
      </c>
      <c r="B20" s="60" t="s">
        <v>44</v>
      </c>
      <c r="C20" s="61" t="s">
        <v>45</v>
      </c>
      <c r="D20" s="135" t="n">
        <v>20</v>
      </c>
      <c r="E20" s="135" t="n">
        <v>20</v>
      </c>
      <c r="F20" s="135" t="n">
        <v>20</v>
      </c>
      <c r="G20" s="135" t="n">
        <v>3.2</v>
      </c>
    </row>
    <row customFormat="1" customHeight="1" ht="15" r="21" s="120" spans="1:7">
      <c r="A21" s="59" t="s">
        <v>46</v>
      </c>
      <c r="B21" s="60" t="s">
        <v>47</v>
      </c>
      <c r="C21" s="61" t="s">
        <v>45</v>
      </c>
      <c r="D21" s="135" t="n">
        <v>2.306</v>
      </c>
      <c r="E21" s="135" t="n">
        <v>0.003</v>
      </c>
      <c r="F21" s="135" t="n">
        <v>0.003</v>
      </c>
      <c r="G21" s="135" t="n">
        <v>0.237</v>
      </c>
    </row>
    <row customFormat="1" customHeight="1" ht="15" r="22" s="120" spans="1:7">
      <c r="A22" s="59" t="s">
        <v>48</v>
      </c>
      <c r="B22" s="60" t="s">
        <v>49</v>
      </c>
      <c r="C22" s="61" t="s">
        <v>50</v>
      </c>
      <c r="D22" s="200" t="n">
        <v>66617.5</v>
      </c>
      <c r="E22" s="200" t="n">
        <v>72</v>
      </c>
      <c r="F22" s="200" t="n"/>
      <c r="G22" s="200" t="n">
        <v>3016.3</v>
      </c>
    </row>
    <row customFormat="1" customHeight="1" ht="15" r="23" s="120" spans="1:7">
      <c r="A23" s="59" t="s">
        <v>51</v>
      </c>
      <c r="B23" s="60" t="s">
        <v>52</v>
      </c>
      <c r="C23" s="61" t="s">
        <v>50</v>
      </c>
      <c r="D23" s="200" t="n">
        <v>116959.971</v>
      </c>
      <c r="E23" s="200" t="n"/>
      <c r="F23" s="200" t="n"/>
      <c r="G23" s="200" t="n">
        <v>187.343</v>
      </c>
    </row>
    <row customFormat="1" customHeight="1" ht="15" r="24" s="120" spans="1:7">
      <c r="A24" s="64" t="s">
        <v>53</v>
      </c>
      <c r="B24" s="60" t="s">
        <v>54</v>
      </c>
      <c r="C24" s="61" t="s">
        <v>55</v>
      </c>
      <c r="D24" s="200" t="n">
        <v>1332350</v>
      </c>
      <c r="E24" s="200" t="n">
        <v>49.5</v>
      </c>
      <c r="F24" s="200" t="n">
        <v>3.234</v>
      </c>
      <c r="G24" s="200" t="n">
        <v>16986.4</v>
      </c>
    </row>
    <row customHeight="1" ht="300" r="25" spans="1:7">
      <c r="A25" s="59" t="s">
        <v>56</v>
      </c>
      <c r="B25" s="65" t="s">
        <v>57</v>
      </c>
      <c r="C25" s="65" t="n"/>
      <c r="D25" s="200" t="s">
        <v>58</v>
      </c>
      <c r="E25" s="200" t="s">
        <v>59</v>
      </c>
      <c r="F25" s="200" t="s">
        <v>60</v>
      </c>
      <c r="G25" s="200" t="s">
        <v>61</v>
      </c>
    </row>
    <row customFormat="1" customHeight="1" ht="15" r="26" s="80" spans="1:7">
      <c r="A26" s="66" t="s">
        <v>62</v>
      </c>
      <c r="B26" s="67" t="s">
        <v>63</v>
      </c>
      <c r="C26" s="68" t="n"/>
      <c r="D26" s="72" t="n"/>
      <c r="E26" s="72" t="n"/>
      <c r="F26" s="72" t="n"/>
      <c r="G26" s="72" t="n"/>
    </row>
    <row customHeight="1" ht="15" r="27" spans="1:7">
      <c r="A27" s="59" t="s">
        <v>64</v>
      </c>
      <c r="B27" s="60" t="s">
        <v>65</v>
      </c>
      <c r="C27" s="61" t="s">
        <v>50</v>
      </c>
      <c r="D27" s="200" t="n">
        <v>119164.238</v>
      </c>
      <c r="E27" s="200" t="n">
        <v>6.502</v>
      </c>
      <c r="F27" s="200" t="n">
        <v>5.1</v>
      </c>
      <c r="G27" s="200" t="n">
        <v>119.428</v>
      </c>
    </row>
    <row customHeight="1" ht="15" r="28" spans="1:7">
      <c r="A28" s="69" t="s">
        <v>66</v>
      </c>
      <c r="B28" s="60" t="s">
        <v>67</v>
      </c>
      <c r="C28" s="61" t="s">
        <v>68</v>
      </c>
      <c r="D28" s="200" t="n"/>
      <c r="E28" s="200" t="n"/>
      <c r="F28" s="200" t="n"/>
      <c r="G28" s="200" t="n"/>
    </row>
    <row customHeight="1" ht="30" r="29" spans="1:7">
      <c r="A29" s="59" t="s">
        <v>69</v>
      </c>
      <c r="B29" s="60" t="s">
        <v>70</v>
      </c>
      <c r="C29" s="61" t="s">
        <v>55</v>
      </c>
      <c r="D29" s="200" t="n"/>
      <c r="E29" s="200" t="n"/>
      <c r="F29" s="200" t="n"/>
      <c r="G29" s="200" t="n"/>
    </row>
    <row customHeight="1" ht="30" r="30" spans="1:7">
      <c r="A30" s="59" t="s">
        <v>71</v>
      </c>
      <c r="B30" s="60" t="s">
        <v>72</v>
      </c>
      <c r="C30" s="61" t="s">
        <v>73</v>
      </c>
      <c r="D30" s="200" t="n"/>
      <c r="E30" s="200" t="n"/>
      <c r="F30" s="200" t="n"/>
      <c r="G30" s="200" t="n"/>
    </row>
    <row customHeight="1" ht="15" r="31" spans="1:7">
      <c r="A31" s="59" t="s">
        <v>74</v>
      </c>
      <c r="B31" s="60" t="s">
        <v>75</v>
      </c>
      <c r="C31" s="61" t="s">
        <v>50</v>
      </c>
      <c r="D31" s="200" t="n">
        <v>85619.74000000001</v>
      </c>
      <c r="E31" s="200" t="n"/>
      <c r="F31" s="200" t="n"/>
      <c r="G31" s="200" t="n"/>
    </row>
    <row customHeight="1" ht="15" r="32" spans="1:7">
      <c r="A32" s="59" t="s">
        <v>76</v>
      </c>
      <c r="B32" s="60" t="s">
        <v>77</v>
      </c>
      <c r="C32" s="61" t="s">
        <v>68</v>
      </c>
      <c r="D32" s="200" t="n"/>
      <c r="E32" s="200" t="n"/>
      <c r="F32" s="200" t="n"/>
      <c r="G32" s="200" t="n"/>
    </row>
    <row customHeight="1" ht="15" r="33" spans="1:7">
      <c r="A33" s="59" t="s">
        <v>78</v>
      </c>
      <c r="B33" s="60" t="s">
        <v>79</v>
      </c>
      <c r="C33" s="61" t="s">
        <v>55</v>
      </c>
      <c r="D33" s="200" t="n"/>
      <c r="E33" s="200" t="n"/>
      <c r="F33" s="200" t="n"/>
      <c r="G33" s="200" t="n"/>
    </row>
    <row customHeight="1" ht="15" r="34" spans="1:7">
      <c r="A34" s="59" t="s">
        <v>80</v>
      </c>
      <c r="B34" s="60" t="s">
        <v>81</v>
      </c>
      <c r="C34" s="61" t="s">
        <v>73</v>
      </c>
      <c r="D34" s="200" t="n"/>
      <c r="E34" s="200" t="n"/>
      <c r="F34" s="200" t="n"/>
      <c r="G34" s="200" t="n"/>
    </row>
    <row customHeight="1" ht="15" r="35" spans="1:7">
      <c r="A35" s="59" t="s">
        <v>82</v>
      </c>
      <c r="B35" s="60" t="s">
        <v>83</v>
      </c>
      <c r="C35" s="61" t="s">
        <v>55</v>
      </c>
      <c r="D35" s="200" t="n">
        <v>325732.529</v>
      </c>
      <c r="E35" s="200" t="n"/>
      <c r="F35" s="200" t="n"/>
      <c r="G35" s="200" t="n">
        <v>3694.862</v>
      </c>
    </row>
    <row customHeight="1" ht="15" r="36" spans="1:7">
      <c r="A36" s="59" t="s">
        <v>84</v>
      </c>
      <c r="B36" s="60" t="s">
        <v>83</v>
      </c>
      <c r="C36" s="61" t="s">
        <v>73</v>
      </c>
      <c r="D36" s="200" t="n"/>
      <c r="E36" s="200" t="n"/>
      <c r="F36" s="200" t="n"/>
      <c r="G36" s="200" t="n"/>
    </row>
    <row customHeight="1" ht="15" r="37" spans="1:7">
      <c r="A37" s="59" t="s">
        <v>85</v>
      </c>
      <c r="B37" s="60" t="s">
        <v>86</v>
      </c>
      <c r="C37" s="61" t="s">
        <v>87</v>
      </c>
      <c r="D37" s="200" t="n"/>
      <c r="E37" s="200" t="n"/>
      <c r="F37" s="200" t="n"/>
      <c r="G37" s="200" t="n"/>
    </row>
    <row customFormat="1" r="38" s="80" spans="1:7">
      <c r="A38" s="66" t="n">
        <v>5</v>
      </c>
      <c r="B38" s="70" t="s">
        <v>88</v>
      </c>
      <c r="C38" s="71" t="n"/>
      <c r="D38" s="72" t="n"/>
      <c r="E38" s="72" t="n"/>
      <c r="F38" s="72" t="n"/>
      <c r="G38" s="72" t="n"/>
    </row>
    <row customHeight="1" ht="15" r="39" spans="1:7">
      <c r="A39" s="59" t="s">
        <v>89</v>
      </c>
      <c r="B39" s="60" t="s">
        <v>90</v>
      </c>
      <c r="C39" s="60" t="n"/>
      <c r="D39" s="73" t="s">
        <v>91</v>
      </c>
      <c r="E39" s="73" t="s">
        <v>91</v>
      </c>
      <c r="F39" s="73" t="s">
        <v>91</v>
      </c>
      <c r="G39" s="73" t="s">
        <v>91</v>
      </c>
    </row>
    <row customHeight="1" ht="15" r="40" spans="1:7">
      <c r="A40" s="59" t="s">
        <v>92</v>
      </c>
      <c r="B40" s="60" t="s">
        <v>93</v>
      </c>
      <c r="C40" s="60" t="n"/>
      <c r="D40" s="74" t="n"/>
      <c r="E40" s="74" t="n"/>
      <c r="F40" s="74" t="n"/>
      <c r="G40" s="74" t="n"/>
    </row>
    <row customHeight="1" ht="15" r="41" spans="1:7">
      <c r="A41" s="59" t="s">
        <v>94</v>
      </c>
      <c r="B41" s="60" t="s">
        <v>90</v>
      </c>
      <c r="C41" s="60" t="n"/>
      <c r="D41" s="73" t="s">
        <v>95</v>
      </c>
      <c r="E41" s="73" t="s">
        <v>95</v>
      </c>
      <c r="F41" s="73" t="s">
        <v>95</v>
      </c>
      <c r="G41" s="73" t="s">
        <v>95</v>
      </c>
    </row>
    <row customHeight="1" ht="15" r="42" spans="1:7">
      <c r="A42" s="59" t="s">
        <v>96</v>
      </c>
      <c r="B42" s="60" t="s">
        <v>93</v>
      </c>
      <c r="C42" s="60" t="n"/>
      <c r="D42" s="74" t="n"/>
      <c r="E42" s="74" t="n"/>
      <c r="F42" s="74" t="n"/>
      <c r="G42" s="74" t="n"/>
    </row>
    <row customHeight="1" ht="15" r="43" spans="1:7">
      <c r="A43" s="59" t="s">
        <v>97</v>
      </c>
      <c r="B43" s="60" t="s">
        <v>90</v>
      </c>
      <c r="C43" s="60" t="n"/>
      <c r="D43" s="73" t="s">
        <v>98</v>
      </c>
      <c r="E43" s="73" t="s">
        <v>98</v>
      </c>
      <c r="F43" s="73" t="s">
        <v>98</v>
      </c>
      <c r="G43" s="73" t="s">
        <v>98</v>
      </c>
    </row>
    <row customHeight="1" ht="15" r="44" spans="1:7">
      <c r="A44" s="59" t="s">
        <v>99</v>
      </c>
      <c r="B44" s="60" t="s">
        <v>93</v>
      </c>
      <c r="C44" s="60" t="n"/>
      <c r="D44" s="74" t="n"/>
      <c r="E44" s="74" t="n"/>
      <c r="F44" s="74" t="n"/>
      <c r="G44" s="74" t="n"/>
    </row>
    <row customHeight="1" ht="15" r="45" spans="1:7">
      <c r="A45" s="59" t="s">
        <v>100</v>
      </c>
      <c r="B45" s="60" t="s">
        <v>90</v>
      </c>
      <c r="C45" s="60" t="n"/>
      <c r="D45" s="73" t="s">
        <v>101</v>
      </c>
      <c r="E45" s="73" t="s">
        <v>101</v>
      </c>
      <c r="F45" s="73" t="s">
        <v>101</v>
      </c>
      <c r="G45" s="73" t="s">
        <v>101</v>
      </c>
    </row>
    <row customHeight="1" ht="15" r="46" spans="1:7">
      <c r="A46" s="59" t="s">
        <v>102</v>
      </c>
      <c r="B46" s="60" t="s">
        <v>93</v>
      </c>
      <c r="C46" s="60" t="n"/>
      <c r="D46" s="74" t="n"/>
      <c r="E46" s="74" t="n"/>
      <c r="F46" s="74" t="n"/>
      <c r="G46" s="74" t="n"/>
    </row>
    <row customHeight="1" ht="15" r="47" spans="1:7">
      <c r="A47" s="59" t="s">
        <v>103</v>
      </c>
      <c r="B47" s="60" t="s">
        <v>90</v>
      </c>
      <c r="C47" s="60" t="n"/>
      <c r="D47" s="73" t="s">
        <v>104</v>
      </c>
      <c r="E47" s="73" t="s">
        <v>104</v>
      </c>
      <c r="F47" s="73" t="s">
        <v>104</v>
      </c>
      <c r="G47" s="73" t="s">
        <v>104</v>
      </c>
    </row>
    <row customHeight="1" ht="15" r="48" spans="1:7">
      <c r="A48" s="75" t="s">
        <v>105</v>
      </c>
      <c r="B48" s="60" t="s">
        <v>93</v>
      </c>
      <c r="C48" s="60" t="n"/>
      <c r="D48" s="74" t="n"/>
      <c r="E48" s="74" t="n"/>
      <c r="F48" s="74" t="n"/>
      <c r="G48" s="74" t="n"/>
    </row>
    <row customFormat="1" customHeight="1" ht="29.5" r="49" s="80" spans="1:7">
      <c r="A49" s="118" t="n">
        <v>6</v>
      </c>
      <c r="B49" s="67" t="s">
        <v>106</v>
      </c>
      <c r="C49" s="68" t="n"/>
      <c r="D49" s="83">
        <f>SUM(D59,D76,D93,D122,D315)</f>
        <v/>
      </c>
      <c r="E49" s="83">
        <f>SUM(E59,E76,E93,E122,E315)</f>
        <v/>
      </c>
      <c r="F49" s="83">
        <f>SUM(F59,F76,F93,F122,F315)</f>
        <v/>
      </c>
      <c r="G49" s="83">
        <f>SUM(G59,G76,G93,G122,G315)</f>
        <v/>
      </c>
    </row>
    <row customFormat="1" customHeight="1" ht="15" r="50" s="80" spans="1:7">
      <c r="A50" s="78" t="s">
        <v>107</v>
      </c>
      <c r="B50" s="60" t="s">
        <v>108</v>
      </c>
      <c r="C50" s="61" t="s">
        <v>50</v>
      </c>
      <c r="D50" s="79" t="n"/>
      <c r="E50" s="79" t="n"/>
      <c r="F50" s="79" t="n"/>
      <c r="G50" s="79" t="n"/>
    </row>
    <row customFormat="1" customHeight="1" ht="15" r="51" s="80" spans="1:7">
      <c r="A51" s="78" t="s">
        <v>109</v>
      </c>
      <c r="B51" s="60" t="s">
        <v>110</v>
      </c>
      <c r="C51" s="61" t="s">
        <v>68</v>
      </c>
      <c r="D51" s="79" t="n"/>
      <c r="E51" s="79" t="n"/>
      <c r="F51" s="79" t="n"/>
      <c r="G51" s="79" t="n"/>
    </row>
    <row customFormat="1" customHeight="1" ht="30" r="52" s="80" spans="1:7">
      <c r="A52" s="78" t="s">
        <v>111</v>
      </c>
      <c r="B52" s="60" t="s">
        <v>112</v>
      </c>
      <c r="C52" s="61" t="s">
        <v>55</v>
      </c>
      <c r="D52" s="79" t="n"/>
      <c r="E52" s="79" t="n"/>
      <c r="F52" s="79" t="n"/>
      <c r="G52" s="79" t="n"/>
    </row>
    <row customFormat="1" customHeight="1" ht="30" r="53" s="80" spans="1:7">
      <c r="A53" s="78" t="s">
        <v>113</v>
      </c>
      <c r="B53" s="60" t="s">
        <v>114</v>
      </c>
      <c r="C53" s="61" t="s">
        <v>73</v>
      </c>
      <c r="D53" s="79" t="n"/>
      <c r="E53" s="79" t="n"/>
      <c r="F53" s="79" t="n"/>
      <c r="G53" s="79" t="n"/>
    </row>
    <row customFormat="1" customHeight="1" ht="15" r="54" s="80" spans="1:7">
      <c r="A54" s="78" t="s">
        <v>115</v>
      </c>
      <c r="B54" s="60" t="s">
        <v>116</v>
      </c>
      <c r="C54" s="61" t="s">
        <v>50</v>
      </c>
      <c r="D54" s="79" t="n"/>
      <c r="E54" s="79" t="n"/>
      <c r="F54" s="79" t="n"/>
      <c r="G54" s="79" t="n"/>
    </row>
    <row customFormat="1" customHeight="1" ht="15" r="55" s="80" spans="1:7">
      <c r="A55" s="78" t="s">
        <v>117</v>
      </c>
      <c r="B55" s="60" t="s">
        <v>118</v>
      </c>
      <c r="C55" s="61" t="s">
        <v>68</v>
      </c>
      <c r="D55" s="79" t="n"/>
      <c r="E55" s="79" t="n"/>
      <c r="F55" s="79" t="n"/>
      <c r="G55" s="79" t="n"/>
    </row>
    <row customFormat="1" customHeight="1" ht="15" r="56" s="80" spans="1:7">
      <c r="A56" s="78" t="s">
        <v>119</v>
      </c>
      <c r="B56" s="60" t="s">
        <v>120</v>
      </c>
      <c r="C56" s="61" t="s">
        <v>55</v>
      </c>
      <c r="D56" s="79" t="n"/>
      <c r="E56" s="79" t="n"/>
      <c r="F56" s="79" t="n"/>
      <c r="G56" s="79" t="n"/>
    </row>
    <row customFormat="1" customHeight="1" ht="15" r="57" s="80" spans="1:7">
      <c r="A57" s="78" t="s">
        <v>121</v>
      </c>
      <c r="B57" s="60" t="s">
        <v>122</v>
      </c>
      <c r="C57" s="61" t="s">
        <v>73</v>
      </c>
      <c r="D57" s="79" t="n"/>
      <c r="E57" s="79" t="n"/>
      <c r="F57" s="79" t="n"/>
      <c r="G57" s="79" t="n"/>
    </row>
    <row customFormat="1" customHeight="1" ht="30" r="58" s="80" spans="1:7">
      <c r="A58" s="81" t="s">
        <v>123</v>
      </c>
      <c r="B58" s="82" t="s">
        <v>124</v>
      </c>
      <c r="C58" s="68" t="s">
        <v>50</v>
      </c>
      <c r="D58" s="83">
        <f>SUM(D59,D76,D93,D122,D315)</f>
        <v/>
      </c>
      <c r="E58" s="83">
        <f>SUM(E59,E76,E93,E122,E315)</f>
        <v/>
      </c>
      <c r="F58" s="83">
        <f>SUM(F59,F76,F93,F122,F315)</f>
        <v/>
      </c>
      <c r="G58" s="83">
        <f>SUM(G59,G76,G93,G122,G315)</f>
        <v/>
      </c>
    </row>
    <row customFormat="1" customHeight="1" ht="15" r="59" s="80" spans="1:7">
      <c r="A59" s="66" t="s">
        <v>125</v>
      </c>
      <c r="B59" s="84" t="s">
        <v>126</v>
      </c>
      <c r="C59" s="68" t="n"/>
      <c r="D59" s="85" t="s">
        <v>127</v>
      </c>
      <c r="E59" s="85" t="s">
        <v>127</v>
      </c>
      <c r="F59" s="85" t="s">
        <v>127</v>
      </c>
      <c r="G59" s="85" t="s">
        <v>127</v>
      </c>
    </row>
    <row customFormat="1" customHeight="1" ht="15" outlineLevel="1" r="60" s="120" spans="1:7">
      <c r="A60" s="59" t="s">
        <v>128</v>
      </c>
      <c r="B60" s="86" t="s">
        <v>129</v>
      </c>
      <c r="C60" s="61" t="s">
        <v>50</v>
      </c>
      <c r="D60" s="79" t="n"/>
      <c r="E60" s="79" t="n"/>
      <c r="F60" s="79" t="n">
        <v>5.144</v>
      </c>
      <c r="G60" s="79" t="n"/>
    </row>
    <row customFormat="1" customHeight="1" ht="15" outlineLevel="1" r="61" s="120" spans="1:7">
      <c r="A61" s="59" t="s">
        <v>130</v>
      </c>
      <c r="B61" s="87" t="s">
        <v>131</v>
      </c>
      <c r="C61" s="61" t="n"/>
      <c r="D61" s="79" t="n"/>
      <c r="E61" s="79" t="n"/>
      <c r="F61" s="88" t="n">
        <v>47110101521</v>
      </c>
      <c r="G61" s="79" t="n"/>
    </row>
    <row customFormat="1" customHeight="1" ht="15" outlineLevel="1" r="62" s="120" spans="1:7">
      <c r="A62" s="59" t="s">
        <v>132</v>
      </c>
      <c r="B62" s="86" t="s">
        <v>129</v>
      </c>
      <c r="C62" s="61" t="s">
        <v>50</v>
      </c>
      <c r="D62" s="79" t="n"/>
      <c r="E62" s="79" t="n"/>
      <c r="F62" s="79" t="n"/>
      <c r="G62" s="79" t="n"/>
    </row>
    <row customFormat="1" customHeight="1" ht="15" outlineLevel="1" r="63" s="120" spans="1:7">
      <c r="A63" s="59" t="s">
        <v>133</v>
      </c>
      <c r="B63" s="87" t="s">
        <v>131</v>
      </c>
      <c r="C63" s="61" t="n"/>
      <c r="D63" s="79" t="n"/>
      <c r="E63" s="79" t="n"/>
      <c r="F63" s="79" t="n"/>
      <c r="G63" s="79" t="n"/>
    </row>
    <row customFormat="1" customHeight="1" ht="15" outlineLevel="1" r="64" s="120" spans="1:7">
      <c r="A64" s="59" t="s">
        <v>134</v>
      </c>
      <c r="B64" s="86" t="s">
        <v>129</v>
      </c>
      <c r="C64" s="61" t="s">
        <v>50</v>
      </c>
      <c r="D64" s="79" t="n"/>
      <c r="E64" s="79" t="n"/>
      <c r="F64" s="79" t="n"/>
      <c r="G64" s="79" t="n"/>
    </row>
    <row customFormat="1" customHeight="1" ht="15" outlineLevel="1" r="65" s="120" spans="1:7">
      <c r="A65" s="59" t="s">
        <v>135</v>
      </c>
      <c r="B65" s="87" t="s">
        <v>131</v>
      </c>
      <c r="C65" s="61" t="n"/>
      <c r="D65" s="79" t="n"/>
      <c r="E65" s="79" t="n"/>
      <c r="F65" s="79" t="n"/>
      <c r="G65" s="79" t="n"/>
    </row>
    <row customFormat="1" customHeight="1" ht="15" outlineLevel="1" r="66" s="120" spans="1:7">
      <c r="A66" s="59" t="s">
        <v>136</v>
      </c>
      <c r="B66" s="86" t="s">
        <v>129</v>
      </c>
      <c r="C66" s="61" t="s">
        <v>50</v>
      </c>
      <c r="D66" s="79" t="n"/>
      <c r="E66" s="79" t="n"/>
      <c r="F66" s="79" t="n"/>
      <c r="G66" s="79" t="n"/>
    </row>
    <row customFormat="1" customHeight="1" ht="15" outlineLevel="1" r="67" s="120" spans="1:7">
      <c r="A67" s="59" t="s">
        <v>137</v>
      </c>
      <c r="B67" s="87" t="s">
        <v>131</v>
      </c>
      <c r="C67" s="61" t="n"/>
      <c r="D67" s="79" t="n"/>
      <c r="E67" s="79" t="n"/>
      <c r="F67" s="79" t="n"/>
      <c r="G67" s="79" t="n"/>
    </row>
    <row customFormat="1" customHeight="1" ht="15" outlineLevel="1" r="68" s="120" spans="1:7">
      <c r="A68" s="59" t="s">
        <v>138</v>
      </c>
      <c r="B68" s="86" t="s">
        <v>129</v>
      </c>
      <c r="C68" s="61" t="s">
        <v>50</v>
      </c>
      <c r="D68" s="79" t="n"/>
      <c r="E68" s="79" t="n"/>
      <c r="F68" s="79" t="n"/>
      <c r="G68" s="79" t="n"/>
    </row>
    <row customFormat="1" customHeight="1" ht="15" outlineLevel="1" r="69" s="120" spans="1:7">
      <c r="A69" s="59" t="s">
        <v>139</v>
      </c>
      <c r="B69" s="87" t="s">
        <v>131</v>
      </c>
      <c r="C69" s="61" t="n"/>
      <c r="D69" s="79" t="n"/>
      <c r="E69" s="79" t="n"/>
      <c r="F69" s="79" t="n"/>
      <c r="G69" s="79" t="n"/>
    </row>
    <row customFormat="1" customHeight="1" ht="15" outlineLevel="1" r="70" s="120" spans="1:7">
      <c r="A70" s="59" t="s">
        <v>140</v>
      </c>
      <c r="B70" s="86" t="s">
        <v>129</v>
      </c>
      <c r="C70" s="61" t="s">
        <v>50</v>
      </c>
      <c r="D70" s="79" t="n"/>
      <c r="E70" s="79" t="n"/>
      <c r="F70" s="79" t="n"/>
      <c r="G70" s="79" t="n"/>
    </row>
    <row customFormat="1" customHeight="1" ht="15" outlineLevel="1" r="71" s="120" spans="1:7">
      <c r="A71" s="59" t="s">
        <v>141</v>
      </c>
      <c r="B71" s="87" t="s">
        <v>131</v>
      </c>
      <c r="C71" s="61" t="n"/>
      <c r="D71" s="79" t="n"/>
      <c r="E71" s="79" t="n"/>
      <c r="F71" s="79" t="n"/>
      <c r="G71" s="79" t="n"/>
    </row>
    <row customFormat="1" customHeight="1" ht="15" outlineLevel="1" r="72" s="120" spans="1:7">
      <c r="A72" s="59" t="s">
        <v>142</v>
      </c>
      <c r="B72" s="86" t="s">
        <v>129</v>
      </c>
      <c r="C72" s="61" t="s">
        <v>50</v>
      </c>
      <c r="D72" s="79" t="n"/>
      <c r="E72" s="79" t="n"/>
      <c r="F72" s="79" t="n"/>
      <c r="G72" s="79" t="n"/>
    </row>
    <row customFormat="1" customHeight="1" ht="15" outlineLevel="1" r="73" s="120" spans="1:7">
      <c r="A73" s="59" t="s">
        <v>143</v>
      </c>
      <c r="B73" s="87" t="s">
        <v>131</v>
      </c>
      <c r="C73" s="61" t="n"/>
      <c r="D73" s="79" t="n"/>
      <c r="E73" s="79" t="n"/>
      <c r="F73" s="79" t="n"/>
      <c r="G73" s="79" t="n"/>
    </row>
    <row customFormat="1" customHeight="1" ht="15" outlineLevel="1" r="74" s="120" spans="1:7">
      <c r="A74" s="59" t="s">
        <v>144</v>
      </c>
      <c r="B74" s="86" t="s">
        <v>129</v>
      </c>
      <c r="C74" s="61" t="s">
        <v>50</v>
      </c>
      <c r="D74" s="79" t="n"/>
      <c r="E74" s="79" t="n"/>
      <c r="F74" s="79" t="n"/>
      <c r="G74" s="79" t="n"/>
    </row>
    <row customFormat="1" customHeight="1" ht="15" outlineLevel="1" r="75" s="120" spans="1:7">
      <c r="A75" s="59" t="s">
        <v>145</v>
      </c>
      <c r="B75" s="87" t="s">
        <v>131</v>
      </c>
      <c r="C75" s="61" t="n"/>
      <c r="D75" s="79" t="n"/>
      <c r="E75" s="79" t="n"/>
      <c r="F75" s="79" t="n"/>
      <c r="G75" s="79" t="n"/>
    </row>
    <row customFormat="1" customHeight="1" ht="15" r="76" s="80" spans="1:7">
      <c r="A76" s="66" t="s">
        <v>146</v>
      </c>
      <c r="B76" s="84" t="s">
        <v>147</v>
      </c>
      <c r="C76" s="68" t="n"/>
      <c r="D76" s="85" t="s">
        <v>127</v>
      </c>
      <c r="E76" s="85" t="s">
        <v>127</v>
      </c>
      <c r="F76" s="85" t="s">
        <v>127</v>
      </c>
      <c r="G76" s="85" t="s">
        <v>127</v>
      </c>
    </row>
    <row customFormat="1" customHeight="1" ht="15" outlineLevel="1" r="77" s="120" spans="1:7">
      <c r="A77" s="59" t="s">
        <v>148</v>
      </c>
      <c r="B77" s="86" t="s">
        <v>129</v>
      </c>
      <c r="C77" s="61" t="s">
        <v>50</v>
      </c>
      <c r="D77" s="79" t="n"/>
      <c r="E77" s="79" t="n"/>
      <c r="F77" s="79" t="n"/>
      <c r="G77" s="79" t="n"/>
    </row>
    <row customFormat="1" customHeight="1" ht="15" outlineLevel="1" r="78" s="120" spans="1:7">
      <c r="A78" s="59" t="s">
        <v>149</v>
      </c>
      <c r="B78" s="87" t="s">
        <v>131</v>
      </c>
      <c r="C78" s="61" t="n"/>
      <c r="D78" s="79" t="n"/>
      <c r="E78" s="79" t="n"/>
      <c r="F78" s="79" t="n"/>
      <c r="G78" s="79" t="n"/>
    </row>
    <row customFormat="1" customHeight="1" ht="15" outlineLevel="1" r="79" s="120" spans="1:7">
      <c r="A79" s="59" t="s">
        <v>150</v>
      </c>
      <c r="B79" s="86" t="s">
        <v>129</v>
      </c>
      <c r="C79" s="61" t="s">
        <v>50</v>
      </c>
      <c r="D79" s="79" t="n"/>
      <c r="E79" s="79" t="n"/>
      <c r="F79" s="79" t="n"/>
      <c r="G79" s="79" t="n"/>
    </row>
    <row customFormat="1" customHeight="1" ht="15" outlineLevel="1" r="80" s="120" spans="1:7">
      <c r="A80" s="59" t="s">
        <v>151</v>
      </c>
      <c r="B80" s="87" t="s">
        <v>131</v>
      </c>
      <c r="C80" s="61" t="n"/>
      <c r="D80" s="79" t="n"/>
      <c r="E80" s="79" t="n"/>
      <c r="F80" s="79" t="n"/>
      <c r="G80" s="79" t="n"/>
    </row>
    <row customFormat="1" customHeight="1" ht="15" outlineLevel="1" r="81" s="120" spans="1:7">
      <c r="A81" s="59" t="s">
        <v>152</v>
      </c>
      <c r="B81" s="86" t="s">
        <v>129</v>
      </c>
      <c r="C81" s="61" t="s">
        <v>50</v>
      </c>
      <c r="D81" s="79" t="n"/>
      <c r="E81" s="79" t="n"/>
      <c r="F81" s="79" t="n"/>
      <c r="G81" s="79" t="n"/>
    </row>
    <row customFormat="1" customHeight="1" ht="15" outlineLevel="1" r="82" s="120" spans="1:7">
      <c r="A82" s="59" t="s">
        <v>153</v>
      </c>
      <c r="B82" s="87" t="s">
        <v>131</v>
      </c>
      <c r="C82" s="61" t="n"/>
      <c r="D82" s="79" t="n"/>
      <c r="E82" s="79" t="n"/>
      <c r="F82" s="79" t="n"/>
      <c r="G82" s="79" t="n"/>
    </row>
    <row customFormat="1" customHeight="1" ht="15" outlineLevel="1" r="83" s="120" spans="1:7">
      <c r="A83" s="59" t="s">
        <v>154</v>
      </c>
      <c r="B83" s="86" t="s">
        <v>129</v>
      </c>
      <c r="C83" s="61" t="s">
        <v>50</v>
      </c>
      <c r="D83" s="79" t="n"/>
      <c r="E83" s="79" t="n"/>
      <c r="F83" s="79" t="n"/>
      <c r="G83" s="79" t="n"/>
    </row>
    <row customFormat="1" customHeight="1" ht="15" outlineLevel="1" r="84" s="120" spans="1:7">
      <c r="A84" s="59" t="s">
        <v>155</v>
      </c>
      <c r="B84" s="87" t="s">
        <v>131</v>
      </c>
      <c r="C84" s="61" t="n"/>
      <c r="D84" s="79" t="n"/>
      <c r="E84" s="79" t="n"/>
      <c r="F84" s="79" t="n"/>
      <c r="G84" s="79" t="n"/>
    </row>
    <row customFormat="1" customHeight="1" ht="15" outlineLevel="1" r="85" s="120" spans="1:7">
      <c r="A85" s="59" t="s">
        <v>156</v>
      </c>
      <c r="B85" s="86" t="s">
        <v>129</v>
      </c>
      <c r="C85" s="61" t="s">
        <v>50</v>
      </c>
      <c r="D85" s="79" t="n"/>
      <c r="E85" s="79" t="n"/>
      <c r="F85" s="79" t="n"/>
      <c r="G85" s="79" t="n"/>
    </row>
    <row customFormat="1" customHeight="1" ht="15" outlineLevel="1" r="86" s="120" spans="1:7">
      <c r="A86" s="59" t="s">
        <v>157</v>
      </c>
      <c r="B86" s="87" t="s">
        <v>131</v>
      </c>
      <c r="C86" s="61" t="n"/>
      <c r="D86" s="79" t="n"/>
      <c r="E86" s="79" t="n"/>
      <c r="F86" s="79" t="n"/>
      <c r="G86" s="79" t="n"/>
    </row>
    <row customFormat="1" customHeight="1" ht="15" outlineLevel="1" r="87" s="120" spans="1:7">
      <c r="A87" s="59" t="s">
        <v>158</v>
      </c>
      <c r="B87" s="86" t="s">
        <v>129</v>
      </c>
      <c r="C87" s="61" t="s">
        <v>50</v>
      </c>
      <c r="D87" s="79" t="n"/>
      <c r="E87" s="79" t="n"/>
      <c r="F87" s="79" t="n"/>
      <c r="G87" s="79" t="n"/>
    </row>
    <row customFormat="1" customHeight="1" ht="15" outlineLevel="1" r="88" s="120" spans="1:7">
      <c r="A88" s="59" t="s">
        <v>159</v>
      </c>
      <c r="B88" s="87" t="s">
        <v>131</v>
      </c>
      <c r="C88" s="61" t="n"/>
      <c r="D88" s="79" t="n"/>
      <c r="E88" s="79" t="n"/>
      <c r="F88" s="79" t="n"/>
      <c r="G88" s="79" t="n"/>
    </row>
    <row customFormat="1" customHeight="1" ht="15" outlineLevel="1" r="89" s="120" spans="1:7">
      <c r="A89" s="59" t="s">
        <v>160</v>
      </c>
      <c r="B89" s="86" t="s">
        <v>129</v>
      </c>
      <c r="C89" s="61" t="s">
        <v>50</v>
      </c>
      <c r="D89" s="79" t="n"/>
      <c r="E89" s="79" t="n"/>
      <c r="F89" s="79" t="n"/>
      <c r="G89" s="79" t="n"/>
    </row>
    <row customFormat="1" customHeight="1" ht="15" outlineLevel="1" r="90" s="120" spans="1:7">
      <c r="A90" s="59" t="s">
        <v>161</v>
      </c>
      <c r="B90" s="87" t="s">
        <v>131</v>
      </c>
      <c r="C90" s="61" t="n"/>
      <c r="D90" s="79" t="n"/>
      <c r="E90" s="79" t="n"/>
      <c r="F90" s="79" t="n"/>
      <c r="G90" s="79" t="n"/>
    </row>
    <row customFormat="1" customHeight="1" ht="15" outlineLevel="1" r="91" s="120" spans="1:7">
      <c r="A91" s="59" t="s">
        <v>162</v>
      </c>
      <c r="B91" s="86" t="s">
        <v>129</v>
      </c>
      <c r="C91" s="61" t="s">
        <v>50</v>
      </c>
      <c r="D91" s="79" t="n"/>
      <c r="E91" s="79" t="n"/>
      <c r="F91" s="79" t="n"/>
      <c r="G91" s="79" t="n"/>
    </row>
    <row customFormat="1" customHeight="1" ht="15" outlineLevel="1" r="92" s="120" spans="1:7">
      <c r="A92" s="59" t="s">
        <v>163</v>
      </c>
      <c r="B92" s="87" t="s">
        <v>131</v>
      </c>
      <c r="C92" s="61" t="n"/>
      <c r="D92" s="79" t="n"/>
      <c r="E92" s="79" t="n"/>
      <c r="F92" s="79" t="n"/>
      <c r="G92" s="79" t="n"/>
    </row>
    <row customFormat="1" customHeight="1" ht="15" r="93" s="80" spans="1:7">
      <c r="A93" s="66" t="s">
        <v>164</v>
      </c>
      <c r="B93" s="84" t="s">
        <v>165</v>
      </c>
      <c r="C93" s="68" t="n"/>
      <c r="D93" s="85" t="s">
        <v>127</v>
      </c>
      <c r="E93" s="85" t="s">
        <v>127</v>
      </c>
      <c r="F93" s="85" t="s">
        <v>127</v>
      </c>
      <c r="G93" s="85" t="s">
        <v>127</v>
      </c>
    </row>
    <row customFormat="1" customHeight="1" ht="15" outlineLevel="1" r="94" s="120" spans="1:7">
      <c r="A94" s="59" t="s">
        <v>166</v>
      </c>
      <c r="B94" s="86" t="s">
        <v>129</v>
      </c>
      <c r="C94" s="61" t="s">
        <v>50</v>
      </c>
      <c r="D94" s="79" t="n"/>
      <c r="E94" s="79" t="n">
        <v>2.831</v>
      </c>
      <c r="F94" s="79" t="n"/>
      <c r="G94" s="79" t="n">
        <v>2</v>
      </c>
    </row>
    <row customFormat="1" customHeight="1" ht="15" outlineLevel="1" r="95" s="120" spans="1:7">
      <c r="A95" s="59" t="s">
        <v>167</v>
      </c>
      <c r="B95" s="87" t="s">
        <v>131</v>
      </c>
      <c r="C95" s="61" t="n"/>
      <c r="D95" s="79" t="n"/>
      <c r="E95" s="89" t="n">
        <v>40611001313</v>
      </c>
      <c r="F95" s="79" t="n"/>
      <c r="G95" s="90" t="n">
        <v>41912323303</v>
      </c>
    </row>
    <row customFormat="1" customHeight="1" ht="15" outlineLevel="1" r="96" s="120" spans="1:7">
      <c r="A96" s="59" t="s">
        <v>168</v>
      </c>
      <c r="B96" s="86" t="s">
        <v>129</v>
      </c>
      <c r="C96" s="61" t="s">
        <v>50</v>
      </c>
      <c r="D96" s="79" t="n"/>
      <c r="E96" s="79" t="n">
        <v>0.028</v>
      </c>
      <c r="F96" s="79" t="n"/>
      <c r="G96" s="79" t="n">
        <v>0.681</v>
      </c>
    </row>
    <row customFormat="1" customHeight="1" ht="15" outlineLevel="1" r="97" s="120" spans="1:7">
      <c r="A97" s="59" t="s">
        <v>169</v>
      </c>
      <c r="B97" s="87" t="s">
        <v>131</v>
      </c>
      <c r="C97" s="61" t="n"/>
      <c r="D97" s="79" t="n"/>
      <c r="E97" s="89" t="n">
        <v>40612001313</v>
      </c>
      <c r="F97" s="79" t="n"/>
      <c r="G97" s="90" t="n">
        <v>46811201513</v>
      </c>
    </row>
    <row customFormat="1" customHeight="1" ht="15" outlineLevel="1" r="98" s="120" spans="1:7">
      <c r="A98" s="59" t="s">
        <v>170</v>
      </c>
      <c r="B98" s="86" t="s">
        <v>129</v>
      </c>
      <c r="C98" s="61" t="s">
        <v>50</v>
      </c>
      <c r="D98" s="79" t="n"/>
      <c r="E98" s="79" t="n">
        <v>1.96</v>
      </c>
      <c r="F98" s="79" t="n"/>
      <c r="G98" s="79" t="n">
        <v>77.87</v>
      </c>
    </row>
    <row customFormat="1" customHeight="1" ht="15" outlineLevel="1" r="99" s="120" spans="1:7">
      <c r="A99" s="59" t="s">
        <v>171</v>
      </c>
      <c r="B99" s="87" t="s">
        <v>131</v>
      </c>
      <c r="C99" s="61" t="n"/>
      <c r="D99" s="79" t="n"/>
      <c r="E99" s="89" t="n">
        <v>40613001313</v>
      </c>
      <c r="F99" s="79" t="n"/>
      <c r="G99" s="90" t="n">
        <v>84100001513</v>
      </c>
    </row>
    <row customFormat="1" customHeight="1" ht="15" outlineLevel="1" r="100" s="120" spans="1:7">
      <c r="A100" s="59" t="s">
        <v>172</v>
      </c>
      <c r="B100" s="86" t="s">
        <v>129</v>
      </c>
      <c r="C100" s="61" t="s">
        <v>50</v>
      </c>
      <c r="D100" s="79" t="n"/>
      <c r="E100" s="79" t="n">
        <v>1.269</v>
      </c>
      <c r="F100" s="79" t="n"/>
      <c r="G100" s="79" t="n">
        <v>1.17</v>
      </c>
    </row>
    <row customFormat="1" customHeight="1" ht="15" outlineLevel="1" r="101" s="120" spans="1:7">
      <c r="A101" s="59" t="s">
        <v>173</v>
      </c>
      <c r="B101" s="87" t="s">
        <v>131</v>
      </c>
      <c r="C101" s="61" t="n"/>
      <c r="D101" s="79" t="n"/>
      <c r="E101" s="89" t="n">
        <v>40615001313</v>
      </c>
      <c r="F101" s="79" t="n"/>
      <c r="G101" s="90" t="n">
        <v>91120002393</v>
      </c>
    </row>
    <row customFormat="1" customHeight="1" ht="15" outlineLevel="1" r="102" s="120" spans="1:7">
      <c r="A102" s="59" t="s">
        <v>174</v>
      </c>
      <c r="B102" s="86" t="s">
        <v>129</v>
      </c>
      <c r="C102" s="61" t="s">
        <v>50</v>
      </c>
      <c r="D102" s="79" t="n"/>
      <c r="E102" s="79" t="n">
        <v>0.414</v>
      </c>
      <c r="F102" s="79" t="n"/>
      <c r="G102" s="79" t="n">
        <v>0.109</v>
      </c>
    </row>
    <row customFormat="1" customHeight="1" ht="15" outlineLevel="1" r="103" s="120" spans="1:7">
      <c r="A103" s="59" t="s">
        <v>175</v>
      </c>
      <c r="B103" s="87" t="s">
        <v>131</v>
      </c>
      <c r="C103" s="61" t="n"/>
      <c r="D103" s="79" t="n"/>
      <c r="E103" s="89" t="n">
        <v>40691001103</v>
      </c>
      <c r="F103" s="79" t="n"/>
      <c r="G103" s="90" t="n">
        <v>91830285523</v>
      </c>
    </row>
    <row customFormat="1" customHeight="1" ht="15" outlineLevel="1" r="104" s="120" spans="1:7">
      <c r="A104" s="59" t="s">
        <v>176</v>
      </c>
      <c r="B104" s="86" t="s">
        <v>129</v>
      </c>
      <c r="C104" s="61" t="s">
        <v>50</v>
      </c>
      <c r="D104" s="79" t="n"/>
      <c r="E104" s="79" t="n"/>
      <c r="F104" s="79" t="n"/>
      <c r="G104" s="79" t="n">
        <v>13.116</v>
      </c>
    </row>
    <row customFormat="1" customHeight="1" ht="15" outlineLevel="1" r="105" s="120" spans="1:7">
      <c r="A105" s="59" t="s">
        <v>177</v>
      </c>
      <c r="B105" s="87" t="s">
        <v>131</v>
      </c>
      <c r="C105" s="61" t="n"/>
      <c r="D105" s="79" t="n"/>
      <c r="E105" s="79" t="n"/>
      <c r="F105" s="79" t="n"/>
      <c r="G105" s="90" t="n">
        <v>91920101393</v>
      </c>
    </row>
    <row customFormat="1" customHeight="1" ht="15" outlineLevel="1" r="106" s="120" spans="1:7">
      <c r="A106" s="59" t="s">
        <v>178</v>
      </c>
      <c r="B106" s="86" t="s">
        <v>129</v>
      </c>
      <c r="C106" s="61" t="s">
        <v>50</v>
      </c>
      <c r="D106" s="79" t="n"/>
      <c r="E106" s="79" t="n"/>
      <c r="F106" s="79" t="n"/>
      <c r="G106" s="79" t="n">
        <v>0.24</v>
      </c>
    </row>
    <row customFormat="1" customHeight="1" ht="15" outlineLevel="1" r="107" s="120" spans="1:7">
      <c r="A107" s="59" t="s">
        <v>179</v>
      </c>
      <c r="B107" s="87" t="s">
        <v>131</v>
      </c>
      <c r="C107" s="61" t="n"/>
      <c r="D107" s="79" t="n"/>
      <c r="E107" s="79" t="n"/>
      <c r="F107" s="79" t="n"/>
      <c r="G107" s="90" t="n">
        <v>91920201603</v>
      </c>
    </row>
    <row customFormat="1" customHeight="1" ht="15" outlineLevel="1" r="108" s="120" spans="1:7">
      <c r="A108" s="59" t="s">
        <v>180</v>
      </c>
      <c r="B108" s="87" t="s">
        <v>129</v>
      </c>
      <c r="C108" s="61" t="s">
        <v>50</v>
      </c>
      <c r="D108" s="79" t="n"/>
      <c r="E108" s="79" t="n"/>
      <c r="F108" s="79" t="n"/>
      <c r="G108" s="90" t="n">
        <v>7.601</v>
      </c>
    </row>
    <row customFormat="1" customHeight="1" ht="15" outlineLevel="1" r="109" s="120" spans="1:7">
      <c r="A109" s="59" t="s">
        <v>181</v>
      </c>
      <c r="B109" s="87" t="s">
        <v>131</v>
      </c>
      <c r="C109" s="61" t="n"/>
      <c r="D109" s="79" t="n"/>
      <c r="E109" s="79" t="n"/>
      <c r="F109" s="79" t="n"/>
      <c r="G109" s="90" t="n">
        <v>91920401603</v>
      </c>
    </row>
    <row customFormat="1" customHeight="1" ht="15" outlineLevel="1" r="110" s="120" spans="1:7">
      <c r="A110" s="59" t="s">
        <v>180</v>
      </c>
      <c r="B110" s="87" t="s">
        <v>129</v>
      </c>
      <c r="C110" s="61" t="s">
        <v>50</v>
      </c>
      <c r="D110" s="79" t="n"/>
      <c r="E110" s="79" t="n"/>
      <c r="F110" s="79" t="n"/>
      <c r="G110" s="90" t="n">
        <v>1.83</v>
      </c>
    </row>
    <row customFormat="1" customHeight="1" ht="15" outlineLevel="1" r="111" s="120" spans="1:7">
      <c r="A111" s="59" t="s">
        <v>181</v>
      </c>
      <c r="B111" s="87" t="s">
        <v>131</v>
      </c>
      <c r="C111" s="61" t="n"/>
      <c r="D111" s="79" t="n"/>
      <c r="E111" s="79" t="n"/>
      <c r="F111" s="79" t="n"/>
      <c r="G111" s="90" t="n">
        <v>91920501393</v>
      </c>
    </row>
    <row customFormat="1" customHeight="1" ht="15" outlineLevel="1" r="112" s="120" spans="1:7">
      <c r="A112" s="59" t="s">
        <v>180</v>
      </c>
      <c r="B112" s="87" t="s">
        <v>129</v>
      </c>
      <c r="C112" s="61" t="s">
        <v>50</v>
      </c>
      <c r="D112" s="79" t="n"/>
      <c r="E112" s="79" t="n"/>
      <c r="F112" s="79" t="n"/>
      <c r="G112" s="90" t="n">
        <v>2.55</v>
      </c>
    </row>
    <row customFormat="1" customHeight="1" ht="15" outlineLevel="1" r="113" s="120" spans="1:7">
      <c r="A113" s="59" t="s">
        <v>181</v>
      </c>
      <c r="B113" s="87" t="s">
        <v>131</v>
      </c>
      <c r="C113" s="61" t="n"/>
      <c r="D113" s="79" t="n"/>
      <c r="E113" s="79" t="n"/>
      <c r="F113" s="79" t="n"/>
      <c r="G113" s="90" t="n">
        <v>91952111393</v>
      </c>
    </row>
    <row customFormat="1" customHeight="1" ht="15" outlineLevel="1" r="114" s="120" spans="1:7">
      <c r="A114" s="59" t="s">
        <v>180</v>
      </c>
      <c r="B114" s="87" t="s">
        <v>129</v>
      </c>
      <c r="C114" s="61" t="s">
        <v>50</v>
      </c>
      <c r="D114" s="79" t="n"/>
      <c r="E114" s="79" t="n"/>
      <c r="F114" s="79" t="n"/>
      <c r="G114" s="90" t="n">
        <v>0.749</v>
      </c>
    </row>
    <row customFormat="1" customHeight="1" ht="15" outlineLevel="1" r="115" s="120" spans="1:7">
      <c r="A115" s="59" t="s">
        <v>181</v>
      </c>
      <c r="B115" s="87" t="s">
        <v>131</v>
      </c>
      <c r="C115" s="61" t="n"/>
      <c r="D115" s="79" t="n"/>
      <c r="E115" s="79" t="n"/>
      <c r="F115" s="79" t="n"/>
      <c r="G115" s="90" t="n">
        <v>92130201523</v>
      </c>
    </row>
    <row customFormat="1" customHeight="1" ht="15" outlineLevel="1" r="116" s="120" spans="1:7">
      <c r="A116" s="59" t="s">
        <v>180</v>
      </c>
      <c r="B116" s="87" t="s">
        <v>129</v>
      </c>
      <c r="C116" s="61" t="s">
        <v>50</v>
      </c>
      <c r="D116" s="79" t="n"/>
      <c r="E116" s="79" t="n"/>
      <c r="F116" s="79" t="n"/>
      <c r="G116" s="90" t="n">
        <v>0.222</v>
      </c>
    </row>
    <row customFormat="1" customHeight="1" ht="15" outlineLevel="1" r="117" s="120" spans="1:7">
      <c r="A117" s="59" t="s">
        <v>181</v>
      </c>
      <c r="B117" s="87" t="s">
        <v>131</v>
      </c>
      <c r="C117" s="61" t="n"/>
      <c r="D117" s="79" t="n"/>
      <c r="E117" s="79" t="n"/>
      <c r="F117" s="79" t="n"/>
      <c r="G117" s="90" t="n">
        <v>92130301523</v>
      </c>
    </row>
    <row customFormat="1" customHeight="1" ht="15" outlineLevel="1" r="118" s="120" spans="1:7">
      <c r="A118" s="59" t="s">
        <v>180</v>
      </c>
      <c r="B118" s="87" t="s">
        <v>129</v>
      </c>
      <c r="C118" s="61" t="s">
        <v>50</v>
      </c>
      <c r="D118" s="79" t="n"/>
      <c r="E118" s="79" t="n"/>
      <c r="F118" s="79" t="n"/>
      <c r="G118" s="90" t="n">
        <v>0.01</v>
      </c>
    </row>
    <row customFormat="1" customHeight="1" ht="15" outlineLevel="1" r="119" s="120" spans="1:7">
      <c r="A119" s="59" t="s">
        <v>181</v>
      </c>
      <c r="B119" s="87" t="s">
        <v>131</v>
      </c>
      <c r="C119" s="61" t="n"/>
      <c r="D119" s="79" t="n"/>
      <c r="E119" s="79" t="n"/>
      <c r="F119" s="79" t="n"/>
      <c r="G119" s="90" t="n">
        <v>92222107523</v>
      </c>
    </row>
    <row customFormat="1" customHeight="1" ht="15" outlineLevel="1" r="120" s="120" spans="1:7">
      <c r="A120" s="59" t="s">
        <v>180</v>
      </c>
      <c r="B120" s="86" t="s">
        <v>129</v>
      </c>
      <c r="C120" s="61" t="s">
        <v>50</v>
      </c>
      <c r="D120" s="79" t="n"/>
      <c r="E120" s="79" t="n"/>
      <c r="F120" s="79" t="n"/>
      <c r="G120" s="79" t="n">
        <v>8.039999999999999</v>
      </c>
    </row>
    <row customFormat="1" customHeight="1" ht="15" outlineLevel="1" r="121" s="120" spans="1:7">
      <c r="A121" s="59" t="s">
        <v>181</v>
      </c>
      <c r="B121" s="87" t="s">
        <v>131</v>
      </c>
      <c r="C121" s="61" t="n"/>
      <c r="D121" s="79" t="n"/>
      <c r="E121" s="79" t="n"/>
      <c r="F121" s="79" t="n"/>
      <c r="G121" s="90" t="n">
        <v>93110001393</v>
      </c>
    </row>
    <row customFormat="1" customHeight="1" ht="15" r="122" s="80" spans="1:7">
      <c r="A122" s="66" t="s">
        <v>182</v>
      </c>
      <c r="B122" s="84" t="s">
        <v>183</v>
      </c>
      <c r="C122" s="68" t="n"/>
      <c r="D122" s="85" t="s">
        <v>127</v>
      </c>
      <c r="E122" s="85" t="s">
        <v>127</v>
      </c>
      <c r="F122" s="85" t="s">
        <v>127</v>
      </c>
      <c r="G122" s="85" t="s">
        <v>127</v>
      </c>
    </row>
    <row customFormat="1" customHeight="1" ht="15" outlineLevel="1" r="123" s="120" spans="1:7">
      <c r="A123" s="59" t="s">
        <v>184</v>
      </c>
      <c r="B123" s="86" t="s">
        <v>129</v>
      </c>
      <c r="C123" s="61" t="s">
        <v>50</v>
      </c>
      <c r="D123" s="79" t="n">
        <v>0.18</v>
      </c>
      <c r="E123" s="79" t="n"/>
      <c r="F123" s="79" t="n"/>
      <c r="G123" s="91" t="n"/>
    </row>
    <row customFormat="1" customHeight="1" ht="15" outlineLevel="1" r="124" s="120" spans="1:7">
      <c r="A124" s="59" t="s">
        <v>185</v>
      </c>
      <c r="B124" s="87" t="s">
        <v>131</v>
      </c>
      <c r="C124" s="61" t="n"/>
      <c r="D124" s="90" t="n">
        <v>30119101614</v>
      </c>
      <c r="E124" s="79" t="n"/>
      <c r="F124" s="79" t="n"/>
      <c r="G124" s="91" t="n"/>
    </row>
    <row customFormat="1" customHeight="1" ht="15" outlineLevel="1" r="125" s="120" spans="1:7">
      <c r="A125" s="59" t="s">
        <v>186</v>
      </c>
      <c r="B125" s="86" t="s">
        <v>129</v>
      </c>
      <c r="C125" s="61" t="s">
        <v>50</v>
      </c>
      <c r="D125" s="79" t="n">
        <v>0.6</v>
      </c>
      <c r="E125" s="79" t="n"/>
      <c r="F125" s="79" t="n"/>
      <c r="G125" s="91" t="n"/>
    </row>
    <row customFormat="1" customHeight="1" ht="15" outlineLevel="1" r="126" s="120" spans="1:7">
      <c r="A126" s="59" t="s">
        <v>187</v>
      </c>
      <c r="B126" s="87" t="s">
        <v>131</v>
      </c>
      <c r="C126" s="61" t="n"/>
      <c r="D126" s="90" t="n">
        <v>30531101424</v>
      </c>
      <c r="E126" s="79" t="n"/>
      <c r="F126" s="79" t="n"/>
      <c r="G126" s="91" t="n"/>
    </row>
    <row customFormat="1" customHeight="1" ht="15" outlineLevel="1" r="127" s="120" spans="1:7">
      <c r="A127" s="59" t="s">
        <v>188</v>
      </c>
      <c r="B127" s="86" t="s">
        <v>129</v>
      </c>
      <c r="C127" s="61" t="s">
        <v>50</v>
      </c>
      <c r="D127" s="79" t="n">
        <v>0.105</v>
      </c>
      <c r="E127" s="79" t="n"/>
      <c r="F127" s="79" t="n"/>
      <c r="G127" s="91" t="n"/>
    </row>
    <row customFormat="1" customHeight="1" ht="15" outlineLevel="1" r="128" s="120" spans="1:7">
      <c r="A128" s="59" t="s">
        <v>189</v>
      </c>
      <c r="B128" s="87" t="s">
        <v>131</v>
      </c>
      <c r="C128" s="61" t="n"/>
      <c r="D128" s="90" t="n">
        <v>30531341214</v>
      </c>
      <c r="E128" s="79" t="n"/>
      <c r="F128" s="79" t="n"/>
      <c r="G128" s="91" t="n"/>
    </row>
    <row customFormat="1" customHeight="1" ht="15" outlineLevel="1" r="129" s="120" spans="1:7">
      <c r="A129" s="59" t="s">
        <v>190</v>
      </c>
      <c r="B129" s="86" t="s">
        <v>129</v>
      </c>
      <c r="C129" s="61" t="s">
        <v>50</v>
      </c>
      <c r="D129" s="79" t="n">
        <v>143.87</v>
      </c>
      <c r="E129" s="79" t="n"/>
      <c r="F129" s="79" t="n"/>
      <c r="G129" s="91" t="n"/>
    </row>
    <row customFormat="1" customHeight="1" ht="15" outlineLevel="1" r="130" s="120" spans="1:7">
      <c r="A130" s="59" t="s">
        <v>191</v>
      </c>
      <c r="B130" s="87" t="s">
        <v>131</v>
      </c>
      <c r="C130" s="61" t="n"/>
      <c r="D130" s="90" t="n">
        <v>30824101214</v>
      </c>
      <c r="E130" s="79" t="n"/>
      <c r="F130" s="79" t="n"/>
      <c r="G130" s="91" t="n"/>
    </row>
    <row customFormat="1" customHeight="1" ht="15" outlineLevel="1" r="131" s="120" spans="1:7">
      <c r="A131" s="59" t="s">
        <v>192</v>
      </c>
      <c r="B131" s="86" t="s">
        <v>129</v>
      </c>
      <c r="C131" s="61" t="s">
        <v>50</v>
      </c>
      <c r="D131" s="79" t="n">
        <v>17.68</v>
      </c>
      <c r="E131" s="79" t="n"/>
      <c r="F131" s="79" t="n"/>
      <c r="G131" s="91" t="n"/>
    </row>
    <row customFormat="1" customHeight="1" ht="15" outlineLevel="1" r="132" s="120" spans="1:7">
      <c r="A132" s="59" t="s">
        <v>193</v>
      </c>
      <c r="B132" s="87" t="s">
        <v>131</v>
      </c>
      <c r="C132" s="61" t="n"/>
      <c r="D132" s="90" t="n">
        <v>31222101494</v>
      </c>
      <c r="E132" s="79" t="n"/>
      <c r="F132" s="79" t="n"/>
      <c r="G132" s="91" t="n"/>
    </row>
    <row customFormat="1" customHeight="1" ht="15" outlineLevel="1" r="133" s="120" spans="1:7">
      <c r="A133" s="59" t="s">
        <v>194</v>
      </c>
      <c r="B133" s="86" t="s">
        <v>129</v>
      </c>
      <c r="C133" s="61" t="s">
        <v>50</v>
      </c>
      <c r="D133" s="79" t="n">
        <v>4.56</v>
      </c>
      <c r="E133" s="79" t="n"/>
      <c r="F133" s="79" t="n"/>
      <c r="G133" s="91" t="n"/>
    </row>
    <row customFormat="1" customHeight="1" ht="15" outlineLevel="1" r="134" s="120" spans="1:7">
      <c r="A134" s="59" t="s">
        <v>195</v>
      </c>
      <c r="B134" s="87" t="s">
        <v>131</v>
      </c>
      <c r="C134" s="61" t="n"/>
      <c r="D134" s="90" t="n">
        <v>31222912294</v>
      </c>
      <c r="E134" s="79" t="n"/>
      <c r="F134" s="79" t="n"/>
      <c r="G134" s="91" t="n"/>
    </row>
    <row customFormat="1" customHeight="1" ht="15" outlineLevel="1" r="135" s="120" spans="1:7">
      <c r="A135" s="59" t="s">
        <v>196</v>
      </c>
      <c r="B135" s="86" t="s">
        <v>129</v>
      </c>
      <c r="C135" s="61" t="s">
        <v>50</v>
      </c>
      <c r="D135" s="79" t="n">
        <v>0.4</v>
      </c>
      <c r="E135" s="79" t="n"/>
      <c r="F135" s="79" t="n"/>
      <c r="G135" s="91" t="n"/>
    </row>
    <row customFormat="1" customHeight="1" ht="15" outlineLevel="1" r="136" s="120" spans="1:7">
      <c r="A136" s="59" t="s">
        <v>197</v>
      </c>
      <c r="B136" s="87" t="s">
        <v>131</v>
      </c>
      <c r="C136" s="61" t="n"/>
      <c r="D136" s="90" t="n">
        <v>31395931394</v>
      </c>
      <c r="E136" s="79" t="n"/>
      <c r="F136" s="79" t="n"/>
      <c r="G136" s="91" t="n"/>
    </row>
    <row customFormat="1" customHeight="1" ht="15" outlineLevel="1" r="137" s="120" spans="1:7">
      <c r="A137" s="59" t="s">
        <v>198</v>
      </c>
      <c r="B137" s="87" t="s">
        <v>129</v>
      </c>
      <c r="C137" s="61" t="s">
        <v>50</v>
      </c>
      <c r="D137" s="79" t="n">
        <v>29.205</v>
      </c>
      <c r="E137" s="79" t="n"/>
      <c r="F137" s="79" t="n"/>
      <c r="G137" s="91" t="n"/>
    </row>
    <row customFormat="1" customHeight="1" ht="15" outlineLevel="1" r="138" s="120" spans="1:7">
      <c r="A138" s="59" t="s">
        <v>199</v>
      </c>
      <c r="B138" s="87" t="s">
        <v>131</v>
      </c>
      <c r="C138" s="61" t="n"/>
      <c r="D138" s="90" t="n">
        <v>33579211204</v>
      </c>
      <c r="E138" s="79" t="n"/>
      <c r="F138" s="79" t="n"/>
      <c r="G138" s="91" t="n"/>
    </row>
    <row customFormat="1" customHeight="1" ht="15" outlineLevel="1" r="139" s="120" spans="1:7">
      <c r="A139" s="59" t="s">
        <v>198</v>
      </c>
      <c r="B139" s="87" t="s">
        <v>129</v>
      </c>
      <c r="C139" s="61" t="s">
        <v>50</v>
      </c>
      <c r="D139" s="79" t="n">
        <v>0.85</v>
      </c>
      <c r="E139" s="79" t="n"/>
      <c r="F139" s="79" t="n"/>
      <c r="G139" s="91" t="n"/>
    </row>
    <row customFormat="1" customHeight="1" ht="15" outlineLevel="1" r="140" s="120" spans="1:7">
      <c r="A140" s="59" t="s">
        <v>199</v>
      </c>
      <c r="B140" s="87" t="s">
        <v>131</v>
      </c>
      <c r="C140" s="61" t="n"/>
      <c r="D140" s="90" t="n">
        <v>33579271394</v>
      </c>
      <c r="E140" s="79" t="n"/>
      <c r="F140" s="79" t="n"/>
      <c r="G140" s="91" t="n"/>
    </row>
    <row customFormat="1" customHeight="1" ht="15" outlineLevel="1" r="141" s="120" spans="1:7">
      <c r="A141" s="59" t="s">
        <v>198</v>
      </c>
      <c r="B141" s="87" t="s">
        <v>129</v>
      </c>
      <c r="C141" s="61" t="s">
        <v>50</v>
      </c>
      <c r="D141" s="79" t="n">
        <v>34.02</v>
      </c>
      <c r="E141" s="79" t="n"/>
      <c r="F141" s="79" t="n"/>
      <c r="G141" s="91" t="n"/>
    </row>
    <row customFormat="1" customHeight="1" ht="15" outlineLevel="1" r="142" s="120" spans="1:7">
      <c r="A142" s="59" t="s">
        <v>199</v>
      </c>
      <c r="B142" s="87" t="s">
        <v>131</v>
      </c>
      <c r="C142" s="61" t="n"/>
      <c r="D142" s="90" t="n">
        <v>34310001424</v>
      </c>
      <c r="E142" s="79" t="n"/>
      <c r="F142" s="79" t="n"/>
      <c r="G142" s="91" t="n"/>
    </row>
    <row customFormat="1" customHeight="1" ht="15" outlineLevel="1" r="143" s="120" spans="1:7">
      <c r="A143" s="59" t="s">
        <v>198</v>
      </c>
      <c r="B143" s="87" t="s">
        <v>129</v>
      </c>
      <c r="C143" s="61" t="s">
        <v>50</v>
      </c>
      <c r="D143" s="79" t="n">
        <v>0.008</v>
      </c>
      <c r="E143" s="79" t="n"/>
      <c r="F143" s="79" t="n"/>
      <c r="G143" s="91" t="n"/>
    </row>
    <row customFormat="1" customHeight="1" ht="15" outlineLevel="1" r="144" s="120" spans="1:7">
      <c r="A144" s="59" t="s">
        <v>199</v>
      </c>
      <c r="B144" s="87" t="s">
        <v>131</v>
      </c>
      <c r="C144" s="61" t="n"/>
      <c r="D144" s="89" t="n">
        <v>34851101204</v>
      </c>
      <c r="E144" s="79" t="n"/>
      <c r="F144" s="79" t="n"/>
      <c r="G144" s="91" t="n"/>
    </row>
    <row customFormat="1" customHeight="1" ht="15" outlineLevel="1" r="145" s="120" spans="1:7">
      <c r="A145" s="59" t="s">
        <v>198</v>
      </c>
      <c r="B145" s="87" t="s">
        <v>129</v>
      </c>
      <c r="C145" s="61" t="s">
        <v>50</v>
      </c>
      <c r="D145" s="79" t="n">
        <v>0.3</v>
      </c>
      <c r="E145" s="79" t="n"/>
      <c r="F145" s="79" t="n"/>
      <c r="G145" s="91" t="n"/>
    </row>
    <row customFormat="1" customHeight="1" ht="15" outlineLevel="1" r="146" s="120" spans="1:7">
      <c r="A146" s="59" t="s">
        <v>199</v>
      </c>
      <c r="B146" s="87" t="s">
        <v>131</v>
      </c>
      <c r="C146" s="61" t="n"/>
      <c r="D146" s="90" t="n">
        <v>35150102294</v>
      </c>
      <c r="E146" s="79" t="n"/>
      <c r="F146" s="79" t="n"/>
      <c r="G146" s="91" t="n"/>
    </row>
    <row customFormat="1" customHeight="1" ht="15" outlineLevel="1" r="147" s="120" spans="1:7">
      <c r="A147" s="59" t="s">
        <v>198</v>
      </c>
      <c r="B147" s="87" t="s">
        <v>129</v>
      </c>
      <c r="C147" s="61" t="s">
        <v>50</v>
      </c>
      <c r="D147" s="79" t="n">
        <v>1.657</v>
      </c>
      <c r="E147" s="79" t="n"/>
      <c r="F147" s="79" t="n"/>
      <c r="G147" s="91" t="n"/>
    </row>
    <row customFormat="1" customHeight="1" ht="15" outlineLevel="1" r="148" s="120" spans="1:7">
      <c r="A148" s="59" t="s">
        <v>199</v>
      </c>
      <c r="B148" s="87" t="s">
        <v>131</v>
      </c>
      <c r="C148" s="61" t="n"/>
      <c r="D148" s="89" t="n">
        <v>36122101424</v>
      </c>
      <c r="E148" s="79" t="n"/>
      <c r="F148" s="79" t="n"/>
      <c r="G148" s="91" t="n"/>
    </row>
    <row customFormat="1" customHeight="1" ht="15" outlineLevel="1" r="149" s="120" spans="1:7">
      <c r="A149" s="59" t="s">
        <v>198</v>
      </c>
      <c r="B149" s="87" t="s">
        <v>129</v>
      </c>
      <c r="C149" s="61" t="s">
        <v>50</v>
      </c>
      <c r="D149" s="79" t="n">
        <v>1.88</v>
      </c>
      <c r="E149" s="79" t="n"/>
      <c r="F149" s="79" t="n"/>
      <c r="G149" s="91" t="n"/>
    </row>
    <row customFormat="1" customHeight="1" ht="15" outlineLevel="1" r="150" s="120" spans="1:7">
      <c r="A150" s="59" t="s">
        <v>199</v>
      </c>
      <c r="B150" s="87" t="s">
        <v>131</v>
      </c>
      <c r="C150" s="61" t="n"/>
      <c r="D150" s="89" t="n">
        <v>36122102424</v>
      </c>
      <c r="E150" s="79" t="n"/>
      <c r="F150" s="79" t="n"/>
      <c r="G150" s="91" t="n"/>
    </row>
    <row customFormat="1" customHeight="1" ht="15" outlineLevel="1" r="151" s="120" spans="1:7">
      <c r="A151" s="59" t="s">
        <v>198</v>
      </c>
      <c r="B151" s="87" t="s">
        <v>129</v>
      </c>
      <c r="C151" s="61" t="s">
        <v>50</v>
      </c>
      <c r="D151" s="79" t="n">
        <v>1.06</v>
      </c>
      <c r="E151" s="79" t="n"/>
      <c r="F151" s="79" t="n"/>
      <c r="G151" s="91" t="n"/>
    </row>
    <row customFormat="1" customHeight="1" ht="15" outlineLevel="1" r="152" s="120" spans="1:7">
      <c r="A152" s="59" t="s">
        <v>199</v>
      </c>
      <c r="B152" s="87" t="s">
        <v>131</v>
      </c>
      <c r="C152" s="61" t="n"/>
      <c r="D152" s="90" t="n">
        <v>36140101204</v>
      </c>
      <c r="E152" s="79" t="n"/>
      <c r="F152" s="79" t="n"/>
      <c r="G152" s="91" t="n"/>
    </row>
    <row customFormat="1" customHeight="1" ht="15" outlineLevel="1" r="153" s="120" spans="1:7">
      <c r="A153" s="59" t="s">
        <v>198</v>
      </c>
      <c r="B153" s="87" t="s">
        <v>129</v>
      </c>
      <c r="C153" s="61" t="s">
        <v>50</v>
      </c>
      <c r="D153" s="79" t="n">
        <v>1.8</v>
      </c>
      <c r="E153" s="79" t="n"/>
      <c r="F153" s="79" t="n"/>
      <c r="G153" s="91" t="n"/>
    </row>
    <row customFormat="1" customHeight="1" ht="15" outlineLevel="1" r="154" s="120" spans="1:7">
      <c r="A154" s="59" t="s">
        <v>199</v>
      </c>
      <c r="B154" s="87" t="s">
        <v>131</v>
      </c>
      <c r="C154" s="61" t="n"/>
      <c r="D154" s="90" t="n">
        <v>36311001494</v>
      </c>
      <c r="E154" s="79" t="n"/>
      <c r="F154" s="79" t="n"/>
      <c r="G154" s="91" t="n"/>
    </row>
    <row customFormat="1" customHeight="1" ht="15" outlineLevel="1" r="155" s="120" spans="1:7">
      <c r="A155" s="59" t="s">
        <v>198</v>
      </c>
      <c r="B155" s="87" t="s">
        <v>129</v>
      </c>
      <c r="C155" s="61" t="s">
        <v>50</v>
      </c>
      <c r="D155" s="79" t="n">
        <v>1.4</v>
      </c>
      <c r="E155" s="79" t="n"/>
      <c r="F155" s="79" t="n"/>
      <c r="G155" s="91" t="n"/>
    </row>
    <row customFormat="1" customHeight="1" ht="15" outlineLevel="1" r="156" s="120" spans="1:7">
      <c r="A156" s="59" t="s">
        <v>199</v>
      </c>
      <c r="B156" s="87" t="s">
        <v>131</v>
      </c>
      <c r="C156" s="61" t="n"/>
      <c r="D156" s="90" t="n">
        <v>36311002204</v>
      </c>
      <c r="E156" s="79" t="n"/>
      <c r="F156" s="79" t="n"/>
      <c r="G156" s="91" t="n"/>
    </row>
    <row customFormat="1" customHeight="1" ht="15" outlineLevel="1" r="157" s="120" spans="1:7">
      <c r="A157" s="59" t="s">
        <v>198</v>
      </c>
      <c r="B157" s="87" t="s">
        <v>129</v>
      </c>
      <c r="C157" s="61" t="s">
        <v>50</v>
      </c>
      <c r="D157" s="79" t="n">
        <v>2.456</v>
      </c>
      <c r="E157" s="79" t="n"/>
      <c r="F157" s="79" t="n"/>
      <c r="G157" s="91" t="n"/>
    </row>
    <row customFormat="1" customHeight="1" ht="15" outlineLevel="1" r="158" s="120" spans="1:7">
      <c r="A158" s="59" t="s">
        <v>199</v>
      </c>
      <c r="B158" s="87" t="s">
        <v>131</v>
      </c>
      <c r="C158" s="61" t="n"/>
      <c r="D158" s="90" t="n">
        <v>40211001624</v>
      </c>
      <c r="E158" s="79" t="n"/>
      <c r="F158" s="79" t="n"/>
      <c r="G158" s="91" t="n"/>
    </row>
    <row customFormat="1" customHeight="1" ht="15" outlineLevel="1" r="159" s="120" spans="1:7">
      <c r="A159" s="59" t="s">
        <v>198</v>
      </c>
      <c r="B159" s="87" t="s">
        <v>129</v>
      </c>
      <c r="C159" s="61" t="s">
        <v>50</v>
      </c>
      <c r="D159" s="79" t="n">
        <v>8.962</v>
      </c>
      <c r="E159" s="79" t="n"/>
      <c r="F159" s="79" t="n"/>
      <c r="G159" s="91" t="n"/>
    </row>
    <row customFormat="1" customHeight="1" ht="15" outlineLevel="1" r="160" s="120" spans="1:7">
      <c r="A160" s="59" t="s">
        <v>199</v>
      </c>
      <c r="B160" s="87" t="s">
        <v>131</v>
      </c>
      <c r="C160" s="61" t="n"/>
      <c r="D160" s="90" t="n">
        <v>40231201624</v>
      </c>
      <c r="E160" s="79" t="n"/>
      <c r="F160" s="79" t="n"/>
      <c r="G160" s="91" t="n"/>
    </row>
    <row customFormat="1" customHeight="1" ht="15" outlineLevel="1" r="161" s="120" spans="1:7">
      <c r="A161" s="59" t="s">
        <v>198</v>
      </c>
      <c r="B161" s="87" t="s">
        <v>129</v>
      </c>
      <c r="C161" s="61" t="s">
        <v>50</v>
      </c>
      <c r="D161" s="79" t="n">
        <v>0.02</v>
      </c>
      <c r="E161" s="79" t="n"/>
      <c r="F161" s="79" t="n"/>
      <c r="G161" s="91" t="n"/>
    </row>
    <row customFormat="1" customHeight="1" ht="15" outlineLevel="1" r="162" s="120" spans="1:7">
      <c r="A162" s="59" t="s">
        <v>199</v>
      </c>
      <c r="B162" s="87" t="s">
        <v>131</v>
      </c>
      <c r="C162" s="61" t="n"/>
      <c r="D162" s="90" t="n">
        <v>40233111624</v>
      </c>
      <c r="E162" s="79" t="n"/>
      <c r="F162" s="79" t="n"/>
      <c r="G162" s="91" t="n"/>
    </row>
    <row customFormat="1" customHeight="1" ht="15" outlineLevel="1" r="163" s="120" spans="1:7">
      <c r="A163" s="59" t="s">
        <v>198</v>
      </c>
      <c r="B163" s="87" t="s">
        <v>129</v>
      </c>
      <c r="C163" s="61" t="s">
        <v>50</v>
      </c>
      <c r="D163" s="79" t="n">
        <v>4.271</v>
      </c>
      <c r="E163" s="79" t="n"/>
      <c r="F163" s="79" t="n"/>
      <c r="G163" s="91" t="n"/>
    </row>
    <row customFormat="1" customHeight="1" ht="15" outlineLevel="1" r="164" s="120" spans="1:7">
      <c r="A164" s="59" t="s">
        <v>199</v>
      </c>
      <c r="B164" s="87" t="s">
        <v>131</v>
      </c>
      <c r="C164" s="61" t="n"/>
      <c r="D164" s="89" t="n">
        <v>40310100524</v>
      </c>
      <c r="E164" s="79" t="n"/>
      <c r="F164" s="79" t="n"/>
      <c r="G164" s="91" t="n"/>
    </row>
    <row customFormat="1" customHeight="1" ht="15" outlineLevel="1" r="165" s="120" spans="1:7">
      <c r="A165" s="59" t="s">
        <v>198</v>
      </c>
      <c r="B165" s="87" t="s">
        <v>129</v>
      </c>
      <c r="C165" s="61" t="s">
        <v>50</v>
      </c>
      <c r="D165" s="79" t="n">
        <v>111.565</v>
      </c>
      <c r="E165" s="79" t="n"/>
      <c r="F165" s="79" t="n"/>
      <c r="G165" s="91" t="n"/>
    </row>
    <row customFormat="1" customHeight="1" ht="15" outlineLevel="1" r="166" s="120" spans="1:7">
      <c r="A166" s="59" t="s">
        <v>199</v>
      </c>
      <c r="B166" s="87" t="s">
        <v>131</v>
      </c>
      <c r="C166" s="61" t="n"/>
      <c r="D166" s="89" t="n">
        <v>40429099514</v>
      </c>
      <c r="E166" s="79" t="n"/>
      <c r="F166" s="79" t="n"/>
      <c r="G166" s="91" t="n"/>
    </row>
    <row customFormat="1" customHeight="1" ht="15" outlineLevel="1" r="167" s="120" spans="1:7">
      <c r="A167" s="59" t="s">
        <v>198</v>
      </c>
      <c r="B167" s="87" t="s">
        <v>129</v>
      </c>
      <c r="C167" s="61" t="s">
        <v>50</v>
      </c>
      <c r="D167" s="79" t="n">
        <v>0.8</v>
      </c>
      <c r="E167" s="79" t="n"/>
      <c r="F167" s="79" t="n"/>
      <c r="G167" s="91" t="n"/>
    </row>
    <row customFormat="1" customHeight="1" ht="15" outlineLevel="1" r="168" s="120" spans="1:7">
      <c r="A168" s="59" t="s">
        <v>199</v>
      </c>
      <c r="B168" s="87" t="s">
        <v>131</v>
      </c>
      <c r="C168" s="61" t="n"/>
      <c r="D168" s="90" t="n">
        <v>40490511514</v>
      </c>
      <c r="E168" s="79" t="n"/>
      <c r="F168" s="79" t="n"/>
      <c r="G168" s="91" t="n"/>
    </row>
    <row customFormat="1" customHeight="1" ht="15" outlineLevel="1" r="169" s="120" spans="1:7">
      <c r="A169" s="59" t="s">
        <v>198</v>
      </c>
      <c r="B169" s="87" t="s">
        <v>129</v>
      </c>
      <c r="C169" s="61" t="s">
        <v>50</v>
      </c>
      <c r="D169" s="79" t="n">
        <v>9.201000000000001</v>
      </c>
      <c r="E169" s="79" t="n"/>
      <c r="F169" s="79" t="n"/>
      <c r="G169" s="91" t="n"/>
    </row>
    <row customFormat="1" customHeight="1" ht="15" outlineLevel="1" r="170" s="120" spans="1:7">
      <c r="A170" s="59" t="s">
        <v>199</v>
      </c>
      <c r="B170" s="87" t="s">
        <v>131</v>
      </c>
      <c r="C170" s="61" t="n"/>
      <c r="D170" s="90" t="n">
        <v>40591131604</v>
      </c>
      <c r="E170" s="79" t="n"/>
      <c r="F170" s="79" t="n"/>
      <c r="G170" s="91" t="n"/>
    </row>
    <row customFormat="1" customHeight="1" ht="15" outlineLevel="1" r="171" s="120" spans="1:7">
      <c r="A171" s="59" t="s">
        <v>198</v>
      </c>
      <c r="B171" s="87" t="s">
        <v>129</v>
      </c>
      <c r="C171" s="61" t="s">
        <v>50</v>
      </c>
      <c r="D171" s="79" t="n">
        <v>6.4</v>
      </c>
      <c r="E171" s="79" t="n"/>
      <c r="F171" s="79" t="n"/>
      <c r="G171" s="91" t="n"/>
    </row>
    <row customFormat="1" customHeight="1" ht="15" outlineLevel="1" r="172" s="120" spans="1:7">
      <c r="A172" s="59" t="s">
        <v>199</v>
      </c>
      <c r="B172" s="87" t="s">
        <v>131</v>
      </c>
      <c r="C172" s="61" t="n"/>
      <c r="D172" s="90" t="n">
        <v>40591202604</v>
      </c>
      <c r="E172" s="79" t="n"/>
      <c r="F172" s="79" t="n"/>
      <c r="G172" s="91" t="n"/>
    </row>
    <row customFormat="1" customHeight="1" ht="15" outlineLevel="1" r="173" s="120" spans="1:7">
      <c r="A173" s="59" t="s">
        <v>198</v>
      </c>
      <c r="B173" s="87" t="s">
        <v>129</v>
      </c>
      <c r="C173" s="61" t="s">
        <v>50</v>
      </c>
      <c r="D173" s="79" t="n">
        <v>2.8</v>
      </c>
      <c r="E173" s="79" t="n"/>
      <c r="F173" s="79" t="n"/>
      <c r="G173" s="91" t="n"/>
    </row>
    <row customFormat="1" customHeight="1" ht="15" outlineLevel="1" r="174" s="120" spans="1:7">
      <c r="A174" s="59" t="s">
        <v>199</v>
      </c>
      <c r="B174" s="87" t="s">
        <v>131</v>
      </c>
      <c r="C174" s="61" t="n"/>
      <c r="D174" s="90" t="n">
        <v>43113001524</v>
      </c>
      <c r="E174" s="79" t="n"/>
      <c r="F174" s="79" t="n"/>
      <c r="G174" s="91" t="n"/>
    </row>
    <row customFormat="1" customHeight="1" ht="15" outlineLevel="1" r="175" s="120" spans="1:7">
      <c r="A175" s="59" t="s">
        <v>198</v>
      </c>
      <c r="B175" s="87" t="s">
        <v>129</v>
      </c>
      <c r="C175" s="61" t="s">
        <v>50</v>
      </c>
      <c r="D175" s="79" t="n">
        <v>0.01</v>
      </c>
      <c r="E175" s="79" t="n"/>
      <c r="F175" s="79" t="n"/>
      <c r="G175" s="91" t="n"/>
    </row>
    <row customFormat="1" customHeight="1" ht="15" outlineLevel="1" r="176" s="120" spans="1:7">
      <c r="A176" s="59" t="s">
        <v>199</v>
      </c>
      <c r="B176" s="87" t="s">
        <v>131</v>
      </c>
      <c r="C176" s="61" t="n"/>
      <c r="D176" s="90" t="n">
        <v>43114102204</v>
      </c>
      <c r="E176" s="79" t="n"/>
      <c r="F176" s="79" t="n"/>
      <c r="G176" s="91" t="n"/>
    </row>
    <row customFormat="1" customHeight="1" ht="15" outlineLevel="1" r="177" s="120" spans="1:7">
      <c r="A177" s="59" t="s">
        <v>198</v>
      </c>
      <c r="B177" s="87" t="s">
        <v>129</v>
      </c>
      <c r="C177" s="61" t="s">
        <v>50</v>
      </c>
      <c r="D177" s="79" t="n">
        <v>1.55</v>
      </c>
      <c r="E177" s="79" t="n"/>
      <c r="F177" s="79" t="n"/>
      <c r="G177" s="91" t="n"/>
    </row>
    <row customFormat="1" customHeight="1" ht="15" outlineLevel="1" r="178" s="120" spans="1:7">
      <c r="A178" s="59" t="s">
        <v>199</v>
      </c>
      <c r="B178" s="87" t="s">
        <v>131</v>
      </c>
      <c r="C178" s="61" t="n"/>
      <c r="D178" s="90" t="n">
        <v>43320202514</v>
      </c>
      <c r="E178" s="79" t="n"/>
      <c r="F178" s="79" t="n"/>
      <c r="G178" s="91" t="n"/>
    </row>
    <row customFormat="1" customHeight="1" ht="15" outlineLevel="1" r="179" s="120" spans="1:7">
      <c r="A179" s="59" t="s">
        <v>198</v>
      </c>
      <c r="B179" s="87" t="s">
        <v>129</v>
      </c>
      <c r="C179" s="61" t="s">
        <v>50</v>
      </c>
      <c r="D179" s="79" t="n">
        <v>3.49</v>
      </c>
      <c r="E179" s="79" t="n"/>
      <c r="F179" s="79" t="n"/>
      <c r="G179" s="91" t="n"/>
    </row>
    <row customFormat="1" customHeight="1" ht="15" outlineLevel="1" r="180" s="120" spans="1:7">
      <c r="A180" s="59" t="s">
        <v>199</v>
      </c>
      <c r="B180" s="87" t="s">
        <v>131</v>
      </c>
      <c r="C180" s="61" t="n"/>
      <c r="D180" s="90" t="n">
        <v>43423121204</v>
      </c>
      <c r="E180" s="79" t="n"/>
      <c r="F180" s="79" t="n"/>
      <c r="G180" s="91" t="n"/>
    </row>
    <row customFormat="1" customHeight="1" ht="15" outlineLevel="1" r="181" s="120" spans="1:7">
      <c r="A181" s="59" t="s">
        <v>198</v>
      </c>
      <c r="B181" s="87" t="s">
        <v>129</v>
      </c>
      <c r="C181" s="61" t="s">
        <v>50</v>
      </c>
      <c r="D181" s="79" t="n">
        <v>35.865</v>
      </c>
      <c r="E181" s="79" t="n"/>
      <c r="F181" s="79" t="n"/>
      <c r="G181" s="91" t="n"/>
    </row>
    <row customFormat="1" customHeight="1" ht="15" outlineLevel="1" r="182" s="120" spans="1:7">
      <c r="A182" s="59" t="s">
        <v>199</v>
      </c>
      <c r="B182" s="87" t="s">
        <v>131</v>
      </c>
      <c r="C182" s="61" t="n"/>
      <c r="D182" s="89" t="n">
        <v>43510002294</v>
      </c>
      <c r="E182" s="79" t="n"/>
      <c r="F182" s="79" t="n"/>
      <c r="G182" s="91" t="n"/>
    </row>
    <row customFormat="1" customHeight="1" ht="15" outlineLevel="1" r="183" s="120" spans="1:7">
      <c r="A183" s="59" t="s">
        <v>198</v>
      </c>
      <c r="B183" s="87" t="s">
        <v>129</v>
      </c>
      <c r="C183" s="61" t="s">
        <v>50</v>
      </c>
      <c r="D183" s="79" t="n">
        <v>0.6</v>
      </c>
      <c r="E183" s="79" t="n"/>
      <c r="F183" s="79" t="n"/>
      <c r="G183" s="91" t="n"/>
    </row>
    <row customFormat="1" customHeight="1" ht="15" outlineLevel="1" r="184" s="120" spans="1:7">
      <c r="A184" s="59" t="s">
        <v>199</v>
      </c>
      <c r="B184" s="87" t="s">
        <v>131</v>
      </c>
      <c r="C184" s="61" t="n"/>
      <c r="D184" s="89" t="n">
        <v>43510003514</v>
      </c>
      <c r="E184" s="79" t="n"/>
      <c r="F184" s="79" t="n"/>
      <c r="G184" s="91" t="n"/>
    </row>
    <row customFormat="1" customHeight="1" ht="15" outlineLevel="1" r="185" s="120" spans="1:7">
      <c r="A185" s="59" t="s">
        <v>198</v>
      </c>
      <c r="B185" s="87" t="s">
        <v>129</v>
      </c>
      <c r="C185" s="61" t="s">
        <v>50</v>
      </c>
      <c r="D185" s="79" t="n">
        <v>3.236</v>
      </c>
      <c r="E185" s="79" t="n"/>
      <c r="F185" s="79" t="n"/>
      <c r="G185" s="91" t="n"/>
    </row>
    <row customFormat="1" customHeight="1" ht="15" outlineLevel="1" r="186" s="120" spans="1:7">
      <c r="A186" s="59" t="s">
        <v>199</v>
      </c>
      <c r="B186" s="87" t="s">
        <v>131</v>
      </c>
      <c r="C186" s="61" t="n"/>
      <c r="D186" s="90" t="n">
        <v>43599131724</v>
      </c>
      <c r="E186" s="79" t="n"/>
      <c r="F186" s="79" t="n"/>
      <c r="G186" s="91" t="n"/>
    </row>
    <row customFormat="1" customHeight="1" ht="15" outlineLevel="1" r="187" s="120" spans="1:7">
      <c r="A187" s="59" t="s">
        <v>198</v>
      </c>
      <c r="B187" s="87" t="s">
        <v>129</v>
      </c>
      <c r="C187" s="61" t="s">
        <v>50</v>
      </c>
      <c r="D187" s="79" t="n">
        <v>0.898</v>
      </c>
      <c r="E187" s="79" t="n"/>
      <c r="F187" s="79" t="n"/>
      <c r="G187" s="91" t="n"/>
    </row>
    <row customFormat="1" customHeight="1" ht="15" outlineLevel="1" r="188" s="120" spans="1:7">
      <c r="A188" s="59" t="s">
        <v>199</v>
      </c>
      <c r="B188" s="87" t="s">
        <v>131</v>
      </c>
      <c r="C188" s="61" t="n"/>
      <c r="D188" s="90" t="n">
        <v>43811102514</v>
      </c>
      <c r="E188" s="79" t="n"/>
      <c r="F188" s="79" t="n"/>
      <c r="G188" s="91" t="n"/>
    </row>
    <row customFormat="1" customHeight="1" ht="15" outlineLevel="1" r="189" s="120" spans="1:7">
      <c r="A189" s="59" t="s">
        <v>198</v>
      </c>
      <c r="B189" s="87" t="s">
        <v>129</v>
      </c>
      <c r="C189" s="61" t="s">
        <v>50</v>
      </c>
      <c r="D189" s="79" t="n">
        <v>1.75</v>
      </c>
      <c r="E189" s="79" t="n"/>
      <c r="F189" s="79" t="n"/>
      <c r="G189" s="91" t="n"/>
    </row>
    <row customFormat="1" customHeight="1" ht="15" outlineLevel="1" r="190" s="120" spans="1:7">
      <c r="A190" s="59" t="s">
        <v>199</v>
      </c>
      <c r="B190" s="87" t="s">
        <v>131</v>
      </c>
      <c r="C190" s="61" t="n"/>
      <c r="D190" s="90" t="n">
        <v>43811211514</v>
      </c>
      <c r="E190" s="79" t="n"/>
      <c r="F190" s="79" t="n"/>
      <c r="G190" s="91" t="n"/>
    </row>
    <row customFormat="1" customHeight="1" ht="15" outlineLevel="1" r="191" s="120" spans="1:7">
      <c r="A191" s="59" t="s">
        <v>198</v>
      </c>
      <c r="B191" s="87" t="s">
        <v>129</v>
      </c>
      <c r="C191" s="61" t="s">
        <v>50</v>
      </c>
      <c r="D191" s="79" t="n">
        <v>0.207</v>
      </c>
      <c r="E191" s="79" t="n"/>
      <c r="F191" s="79" t="n"/>
      <c r="G191" s="91" t="n"/>
    </row>
    <row customFormat="1" customHeight="1" ht="15" outlineLevel="1" r="192" s="120" spans="1:7">
      <c r="A192" s="59" t="s">
        <v>199</v>
      </c>
      <c r="B192" s="87" t="s">
        <v>131</v>
      </c>
      <c r="C192" s="61" t="n"/>
      <c r="D192" s="90" t="n">
        <v>43811301514</v>
      </c>
      <c r="E192" s="79" t="n"/>
      <c r="F192" s="79" t="n"/>
      <c r="G192" s="91" t="n"/>
    </row>
    <row customFormat="1" customHeight="1" ht="15" outlineLevel="1" r="193" s="120" spans="1:7">
      <c r="A193" s="59" t="s">
        <v>198</v>
      </c>
      <c r="B193" s="87" t="s">
        <v>129</v>
      </c>
      <c r="C193" s="61" t="s">
        <v>50</v>
      </c>
      <c r="D193" s="79" t="n">
        <v>0.042</v>
      </c>
      <c r="E193" s="79" t="n"/>
      <c r="F193" s="79" t="n"/>
      <c r="G193" s="91" t="n"/>
    </row>
    <row customFormat="1" customHeight="1" ht="15" outlineLevel="1" r="194" s="120" spans="1:7">
      <c r="A194" s="59" t="s">
        <v>199</v>
      </c>
      <c r="B194" s="87" t="s">
        <v>131</v>
      </c>
      <c r="C194" s="61" t="n"/>
      <c r="D194" s="90" t="n">
        <v>43811911514</v>
      </c>
      <c r="E194" s="79" t="n"/>
      <c r="F194" s="79" t="n"/>
      <c r="G194" s="91" t="n"/>
    </row>
    <row customFormat="1" customHeight="1" ht="15" outlineLevel="1" r="195" s="120" spans="1:7">
      <c r="A195" s="59" t="s">
        <v>198</v>
      </c>
      <c r="B195" s="87" t="s">
        <v>129</v>
      </c>
      <c r="C195" s="61" t="s">
        <v>50</v>
      </c>
      <c r="D195" s="79" t="n">
        <v>6.146</v>
      </c>
      <c r="E195" s="79" t="n"/>
      <c r="F195" s="79" t="n"/>
      <c r="G195" s="91" t="n"/>
    </row>
    <row customFormat="1" customHeight="1" ht="15" outlineLevel="1" r="196" s="120" spans="1:7">
      <c r="A196" s="59" t="s">
        <v>199</v>
      </c>
      <c r="B196" s="87" t="s">
        <v>131</v>
      </c>
      <c r="C196" s="61" t="n"/>
      <c r="D196" s="90" t="n">
        <v>43811961514</v>
      </c>
      <c r="E196" s="79" t="n"/>
      <c r="F196" s="79" t="n"/>
      <c r="G196" s="91" t="n"/>
    </row>
    <row customFormat="1" customHeight="1" ht="15" outlineLevel="1" r="197" s="120" spans="1:7">
      <c r="A197" s="59" t="s">
        <v>198</v>
      </c>
      <c r="B197" s="87" t="s">
        <v>129</v>
      </c>
      <c r="C197" s="61" t="s">
        <v>50</v>
      </c>
      <c r="D197" s="79" t="n">
        <v>4.035</v>
      </c>
      <c r="E197" s="79" t="n"/>
      <c r="F197" s="79" t="n"/>
      <c r="G197" s="91" t="n"/>
    </row>
    <row customFormat="1" customHeight="1" ht="15" outlineLevel="1" r="198" s="120" spans="1:7">
      <c r="A198" s="59" t="s">
        <v>199</v>
      </c>
      <c r="B198" s="87" t="s">
        <v>131</v>
      </c>
      <c r="C198" s="61" t="n"/>
      <c r="D198" s="90" t="n">
        <v>43812201514</v>
      </c>
      <c r="E198" s="79" t="n"/>
      <c r="F198" s="79" t="n"/>
      <c r="G198" s="91" t="n"/>
    </row>
    <row customFormat="1" customHeight="1" ht="15" outlineLevel="1" r="199" s="120" spans="1:7">
      <c r="A199" s="59" t="s">
        <v>198</v>
      </c>
      <c r="B199" s="87" t="s">
        <v>129</v>
      </c>
      <c r="C199" s="61" t="s">
        <v>50</v>
      </c>
      <c r="D199" s="79" t="n">
        <v>10.73</v>
      </c>
      <c r="E199" s="79" t="n"/>
      <c r="F199" s="79" t="n"/>
      <c r="G199" s="91" t="n"/>
    </row>
    <row customFormat="1" customHeight="1" ht="15" outlineLevel="1" r="200" s="120" spans="1:7">
      <c r="A200" s="59" t="s">
        <v>199</v>
      </c>
      <c r="B200" s="87" t="s">
        <v>131</v>
      </c>
      <c r="C200" s="61" t="n"/>
      <c r="D200" s="90" t="n">
        <v>43812203514</v>
      </c>
      <c r="E200" s="79" t="n"/>
      <c r="F200" s="79" t="n"/>
      <c r="G200" s="91" t="n"/>
    </row>
    <row customFormat="1" customHeight="1" ht="15" outlineLevel="1" r="201" s="120" spans="1:7">
      <c r="A201" s="59" t="s">
        <v>198</v>
      </c>
      <c r="B201" s="87" t="s">
        <v>129</v>
      </c>
      <c r="C201" s="61" t="s">
        <v>50</v>
      </c>
      <c r="D201" s="79" t="n">
        <v>0.075</v>
      </c>
      <c r="E201" s="79" t="n"/>
      <c r="F201" s="79" t="n"/>
      <c r="G201" s="91" t="n"/>
    </row>
    <row customFormat="1" customHeight="1" ht="15" outlineLevel="1" r="202" s="120" spans="1:7">
      <c r="A202" s="59" t="s">
        <v>199</v>
      </c>
      <c r="B202" s="87" t="s">
        <v>131</v>
      </c>
      <c r="C202" s="61" t="n"/>
      <c r="D202" s="90" t="n">
        <v>43819102514</v>
      </c>
      <c r="E202" s="79" t="n"/>
      <c r="F202" s="79" t="n"/>
      <c r="G202" s="91" t="n"/>
    </row>
    <row customFormat="1" customHeight="1" ht="15" outlineLevel="1" r="203" s="120" spans="1:7">
      <c r="A203" s="59" t="s">
        <v>198</v>
      </c>
      <c r="B203" s="87" t="s">
        <v>129</v>
      </c>
      <c r="C203" s="61" t="s">
        <v>50</v>
      </c>
      <c r="D203" s="79" t="n">
        <v>0.28</v>
      </c>
      <c r="E203" s="79" t="n"/>
      <c r="F203" s="79" t="n"/>
      <c r="G203" s="91" t="n"/>
    </row>
    <row customFormat="1" customHeight="1" ht="15" outlineLevel="1" r="204" s="120" spans="1:7">
      <c r="A204" s="59" t="s">
        <v>199</v>
      </c>
      <c r="B204" s="87" t="s">
        <v>131</v>
      </c>
      <c r="C204" s="61" t="n"/>
      <c r="D204" s="90" t="n">
        <v>43819105524</v>
      </c>
      <c r="E204" s="79" t="n"/>
      <c r="F204" s="79" t="n"/>
      <c r="G204" s="91" t="n"/>
    </row>
    <row customFormat="1" customHeight="1" ht="15" outlineLevel="1" r="205" s="120" spans="1:7">
      <c r="A205" s="59" t="s">
        <v>198</v>
      </c>
      <c r="B205" s="87" t="s">
        <v>129</v>
      </c>
      <c r="C205" s="61" t="s">
        <v>50</v>
      </c>
      <c r="D205" s="79" t="n">
        <v>0.05</v>
      </c>
      <c r="E205" s="79" t="n"/>
      <c r="F205" s="79" t="n"/>
      <c r="G205" s="91" t="n"/>
    </row>
    <row customFormat="1" customHeight="1" ht="15" outlineLevel="1" r="206" s="120" spans="1:7">
      <c r="A206" s="59" t="s">
        <v>199</v>
      </c>
      <c r="B206" s="87" t="s">
        <v>131</v>
      </c>
      <c r="C206" s="61" t="n"/>
      <c r="D206" s="90" t="n">
        <v>43819281524</v>
      </c>
      <c r="E206" s="79" t="n"/>
      <c r="F206" s="79" t="n"/>
      <c r="G206" s="91" t="n"/>
    </row>
    <row customFormat="1" customHeight="1" ht="15" outlineLevel="1" r="207" s="120" spans="1:7">
      <c r="A207" s="59" t="s">
        <v>198</v>
      </c>
      <c r="B207" s="87" t="s">
        <v>129</v>
      </c>
      <c r="C207" s="61" t="s">
        <v>50</v>
      </c>
      <c r="D207" s="79" t="n">
        <v>0.001</v>
      </c>
      <c r="E207" s="79" t="n"/>
      <c r="F207" s="79" t="n"/>
      <c r="G207" s="91" t="n"/>
    </row>
    <row customFormat="1" customHeight="1" ht="15" outlineLevel="1" r="208" s="120" spans="1:7">
      <c r="A208" s="59" t="s">
        <v>199</v>
      </c>
      <c r="B208" s="87" t="s">
        <v>131</v>
      </c>
      <c r="C208" s="61" t="n"/>
      <c r="D208" s="90" t="n">
        <v>43819512524</v>
      </c>
      <c r="E208" s="79" t="n"/>
      <c r="F208" s="79" t="n"/>
      <c r="G208" s="91" t="n"/>
    </row>
    <row customFormat="1" customHeight="1" ht="15" outlineLevel="1" r="209" s="120" spans="1:7">
      <c r="A209" s="59" t="s">
        <v>198</v>
      </c>
      <c r="B209" s="87" t="s">
        <v>129</v>
      </c>
      <c r="C209" s="61" t="s">
        <v>50</v>
      </c>
      <c r="D209" s="79" t="n">
        <v>1.35</v>
      </c>
      <c r="E209" s="79" t="n"/>
      <c r="F209" s="79" t="n"/>
      <c r="G209" s="91" t="n"/>
    </row>
    <row customFormat="1" customHeight="1" ht="15" outlineLevel="1" r="210" s="120" spans="1:7">
      <c r="A210" s="59" t="s">
        <v>199</v>
      </c>
      <c r="B210" s="87" t="s">
        <v>131</v>
      </c>
      <c r="C210" s="61" t="n"/>
      <c r="D210" s="90" t="n">
        <v>43819901724</v>
      </c>
      <c r="E210" s="79" t="n"/>
      <c r="F210" s="79" t="n"/>
      <c r="G210" s="91" t="n"/>
    </row>
    <row customFormat="1" customHeight="1" ht="15" outlineLevel="1" r="211" s="120" spans="1:7">
      <c r="A211" s="59" t="s">
        <v>198</v>
      </c>
      <c r="B211" s="87" t="s">
        <v>129</v>
      </c>
      <c r="C211" s="61" t="s">
        <v>50</v>
      </c>
      <c r="D211" s="90" t="n">
        <v>290.23</v>
      </c>
      <c r="E211" s="79" t="n"/>
      <c r="F211" s="79" t="n"/>
      <c r="G211" s="91" t="n"/>
    </row>
    <row customFormat="1" customHeight="1" ht="15" outlineLevel="1" r="212" s="120" spans="1:7">
      <c r="A212" s="59" t="s">
        <v>199</v>
      </c>
      <c r="B212" s="87" t="s">
        <v>131</v>
      </c>
      <c r="C212" s="61" t="n"/>
      <c r="D212" s="90" t="n">
        <v>44102101494</v>
      </c>
      <c r="E212" s="79" t="n"/>
      <c r="F212" s="79" t="n"/>
      <c r="G212" s="91" t="n"/>
    </row>
    <row customFormat="1" customHeight="1" ht="15" outlineLevel="1" r="213" s="120" spans="1:7">
      <c r="A213" s="59" t="s">
        <v>198</v>
      </c>
      <c r="B213" s="87" t="s">
        <v>129</v>
      </c>
      <c r="C213" s="61" t="s">
        <v>50</v>
      </c>
      <c r="D213" s="90" t="n">
        <v>1.45</v>
      </c>
      <c r="E213" s="79" t="n"/>
      <c r="F213" s="79" t="n"/>
      <c r="G213" s="91" t="n"/>
    </row>
    <row customFormat="1" customHeight="1" ht="15" outlineLevel="1" r="214" s="120" spans="1:7">
      <c r="A214" s="59" t="s">
        <v>199</v>
      </c>
      <c r="B214" s="87" t="s">
        <v>131</v>
      </c>
      <c r="C214" s="61" t="n"/>
      <c r="D214" s="90" t="n">
        <v>44312201524</v>
      </c>
      <c r="E214" s="79" t="n"/>
      <c r="F214" s="79" t="n"/>
      <c r="G214" s="91" t="n"/>
    </row>
    <row customFormat="1" customHeight="1" ht="15" outlineLevel="1" r="215" s="120" spans="1:7">
      <c r="A215" s="59" t="s">
        <v>198</v>
      </c>
      <c r="B215" s="87" t="s">
        <v>129</v>
      </c>
      <c r="C215" s="61" t="s">
        <v>50</v>
      </c>
      <c r="D215" s="90" t="n">
        <v>4.73</v>
      </c>
      <c r="E215" s="79" t="n"/>
      <c r="F215" s="79" t="n"/>
      <c r="G215" s="91" t="n"/>
    </row>
    <row customFormat="1" customHeight="1" ht="15" outlineLevel="1" r="216" s="120" spans="1:7">
      <c r="A216" s="59" t="s">
        <v>199</v>
      </c>
      <c r="B216" s="87" t="s">
        <v>131</v>
      </c>
      <c r="C216" s="61" t="n"/>
      <c r="D216" s="90" t="n">
        <v>44350102614</v>
      </c>
      <c r="E216" s="79" t="n"/>
      <c r="F216" s="79" t="n"/>
      <c r="G216" s="91" t="n"/>
    </row>
    <row customFormat="1" customHeight="1" ht="15" outlineLevel="1" r="217" s="120" spans="1:7">
      <c r="A217" s="59" t="s">
        <v>198</v>
      </c>
      <c r="B217" s="87" t="s">
        <v>129</v>
      </c>
      <c r="C217" s="61" t="s">
        <v>50</v>
      </c>
      <c r="D217" s="90" t="n">
        <v>0.55</v>
      </c>
      <c r="E217" s="79" t="n"/>
      <c r="F217" s="79" t="n"/>
      <c r="G217" s="91" t="n"/>
    </row>
    <row customFormat="1" customHeight="1" ht="15" outlineLevel="1" r="218" s="120" spans="1:7">
      <c r="A218" s="59" t="s">
        <v>199</v>
      </c>
      <c r="B218" s="87" t="s">
        <v>131</v>
      </c>
      <c r="C218" s="61" t="n"/>
      <c r="D218" s="90" t="n">
        <v>44370399294</v>
      </c>
      <c r="E218" s="79" t="n"/>
      <c r="F218" s="79" t="n"/>
      <c r="G218" s="91" t="n"/>
    </row>
    <row customFormat="1" customHeight="1" ht="15" outlineLevel="1" r="219" s="120" spans="1:7">
      <c r="A219" s="59" t="s">
        <v>198</v>
      </c>
      <c r="B219" s="87" t="s">
        <v>129</v>
      </c>
      <c r="C219" s="61" t="s">
        <v>50</v>
      </c>
      <c r="D219" s="90" t="n">
        <v>2.24</v>
      </c>
      <c r="E219" s="79" t="n"/>
      <c r="F219" s="79" t="n"/>
      <c r="G219" s="91" t="n"/>
    </row>
    <row customFormat="1" customHeight="1" ht="15" outlineLevel="1" r="220" s="120" spans="1:7">
      <c r="A220" s="59" t="s">
        <v>199</v>
      </c>
      <c r="B220" s="87" t="s">
        <v>131</v>
      </c>
      <c r="C220" s="61" t="n"/>
      <c r="D220" s="90" t="n">
        <v>45144101294</v>
      </c>
      <c r="E220" s="79" t="n"/>
      <c r="F220" s="79" t="n"/>
      <c r="G220" s="91" t="n"/>
    </row>
    <row customFormat="1" customHeight="1" ht="15" outlineLevel="1" r="221" s="120" spans="1:7">
      <c r="A221" s="59" t="s">
        <v>198</v>
      </c>
      <c r="B221" s="87" t="s">
        <v>129</v>
      </c>
      <c r="C221" s="61" t="s">
        <v>50</v>
      </c>
      <c r="D221" s="90" t="n">
        <v>5.965</v>
      </c>
      <c r="E221" s="79" t="n"/>
      <c r="F221" s="79" t="n"/>
      <c r="G221" s="91" t="n"/>
    </row>
    <row customFormat="1" customHeight="1" ht="15" outlineLevel="1" r="222" s="120" spans="1:7">
      <c r="A222" s="59" t="s">
        <v>199</v>
      </c>
      <c r="B222" s="87" t="s">
        <v>131</v>
      </c>
      <c r="C222" s="61" t="n"/>
      <c r="D222" s="89" t="n">
        <v>45570000714</v>
      </c>
      <c r="E222" s="79" t="n"/>
      <c r="F222" s="79" t="n"/>
      <c r="G222" s="91" t="n"/>
    </row>
    <row customFormat="1" customHeight="1" ht="15" outlineLevel="1" r="223" s="120" spans="1:7">
      <c r="A223" s="59" t="s">
        <v>198</v>
      </c>
      <c r="B223" s="87" t="s">
        <v>129</v>
      </c>
      <c r="C223" s="61" t="s">
        <v>50</v>
      </c>
      <c r="D223" s="89" t="n">
        <v>0.029</v>
      </c>
      <c r="E223" s="79" t="n"/>
      <c r="F223" s="79" t="n"/>
      <c r="G223" s="91" t="n"/>
    </row>
    <row customFormat="1" customHeight="1" ht="15" outlineLevel="1" r="224" s="120" spans="1:7">
      <c r="A224" s="59" t="s">
        <v>199</v>
      </c>
      <c r="B224" s="87" t="s">
        <v>131</v>
      </c>
      <c r="C224" s="61" t="n"/>
      <c r="D224" s="90" t="n">
        <v>45620051424</v>
      </c>
      <c r="E224" s="79" t="n"/>
      <c r="F224" s="79" t="n"/>
      <c r="G224" s="91" t="n"/>
    </row>
    <row customFormat="1" customHeight="1" ht="15" outlineLevel="1" r="225" s="120" spans="1:7">
      <c r="A225" s="59" t="s">
        <v>198</v>
      </c>
      <c r="B225" s="87" t="s">
        <v>129</v>
      </c>
      <c r="C225" s="61" t="s">
        <v>50</v>
      </c>
      <c r="D225" s="89" t="n">
        <v>0.03</v>
      </c>
      <c r="E225" s="79" t="n"/>
      <c r="F225" s="79" t="n"/>
      <c r="G225" s="91" t="n"/>
    </row>
    <row customFormat="1" customHeight="1" ht="15" outlineLevel="1" r="226" s="120" spans="1:7">
      <c r="A226" s="59" t="s">
        <v>199</v>
      </c>
      <c r="B226" s="87" t="s">
        <v>131</v>
      </c>
      <c r="C226" s="61" t="n"/>
      <c r="D226" s="89" t="n">
        <v>45620052414</v>
      </c>
      <c r="E226" s="79" t="n"/>
      <c r="F226" s="79" t="n"/>
      <c r="G226" s="91" t="n"/>
    </row>
    <row customFormat="1" customHeight="1" ht="15" outlineLevel="1" r="227" s="120" spans="1:7">
      <c r="A227" s="59" t="s">
        <v>198</v>
      </c>
      <c r="B227" s="87" t="s">
        <v>129</v>
      </c>
      <c r="C227" s="61" t="s">
        <v>50</v>
      </c>
      <c r="D227" s="89" t="n">
        <v>8.699999999999999</v>
      </c>
      <c r="E227" s="79" t="n"/>
      <c r="F227" s="79" t="n"/>
      <c r="G227" s="91" t="n"/>
    </row>
    <row customFormat="1" customHeight="1" ht="15" outlineLevel="1" r="228" s="120" spans="1:7">
      <c r="A228" s="59" t="s">
        <v>199</v>
      </c>
      <c r="B228" s="87" t="s">
        <v>131</v>
      </c>
      <c r="C228" s="61" t="n"/>
      <c r="D228" s="89" t="n">
        <v>45711101204</v>
      </c>
      <c r="E228" s="79" t="n"/>
      <c r="F228" s="79" t="n"/>
      <c r="G228" s="91" t="n"/>
    </row>
    <row customFormat="1" customHeight="1" ht="15" outlineLevel="1" r="229" s="120" spans="1:7">
      <c r="A229" s="59" t="s">
        <v>198</v>
      </c>
      <c r="B229" s="87" t="s">
        <v>129</v>
      </c>
      <c r="C229" s="61" t="s">
        <v>50</v>
      </c>
      <c r="D229" s="89" t="n">
        <v>0.54</v>
      </c>
      <c r="E229" s="79" t="n"/>
      <c r="F229" s="79" t="n"/>
      <c r="G229" s="91" t="n"/>
    </row>
    <row customFormat="1" customHeight="1" ht="15" outlineLevel="1" r="230" s="120" spans="1:7">
      <c r="A230" s="59" t="s">
        <v>199</v>
      </c>
      <c r="B230" s="87" t="s">
        <v>131</v>
      </c>
      <c r="C230" s="61" t="n"/>
      <c r="D230" s="89" t="n">
        <v>45711201204</v>
      </c>
      <c r="E230" s="79" t="n"/>
      <c r="F230" s="79" t="n"/>
      <c r="G230" s="91" t="n"/>
    </row>
    <row customFormat="1" customHeight="1" ht="15" outlineLevel="1" r="231" s="120" spans="1:7">
      <c r="A231" s="59" t="s">
        <v>198</v>
      </c>
      <c r="B231" s="87" t="s">
        <v>129</v>
      </c>
      <c r="C231" s="61" t="s">
        <v>50</v>
      </c>
      <c r="D231" s="89" t="n">
        <v>270.601</v>
      </c>
      <c r="E231" s="79" t="n"/>
      <c r="F231" s="79" t="n"/>
      <c r="G231" s="91" t="n"/>
    </row>
    <row customFormat="1" customHeight="1" ht="15" outlineLevel="1" r="232" s="120" spans="1:7">
      <c r="A232" s="59" t="s">
        <v>199</v>
      </c>
      <c r="B232" s="87" t="s">
        <v>131</v>
      </c>
      <c r="C232" s="61" t="n"/>
      <c r="D232" s="90" t="n">
        <v>45711901204</v>
      </c>
      <c r="E232" s="79" t="n"/>
      <c r="F232" s="79" t="n"/>
      <c r="G232" s="91" t="n"/>
    </row>
    <row customFormat="1" customHeight="1" ht="15" outlineLevel="1" r="233" s="120" spans="1:7">
      <c r="A233" s="59" t="s">
        <v>198</v>
      </c>
      <c r="B233" s="87" t="s">
        <v>129</v>
      </c>
      <c r="C233" s="61" t="s">
        <v>50</v>
      </c>
      <c r="D233" s="89" t="n">
        <v>1.14</v>
      </c>
      <c r="E233" s="79" t="n"/>
      <c r="F233" s="79" t="n"/>
      <c r="G233" s="91" t="n"/>
    </row>
    <row customFormat="1" customHeight="1" ht="15" outlineLevel="1" r="234" s="120" spans="1:7">
      <c r="A234" s="59" t="s">
        <v>199</v>
      </c>
      <c r="B234" s="87" t="s">
        <v>131</v>
      </c>
      <c r="C234" s="61" t="n"/>
      <c r="D234" s="90" t="n">
        <v>45712111614</v>
      </c>
      <c r="E234" s="79" t="n"/>
      <c r="F234" s="79" t="n"/>
      <c r="G234" s="91" t="n"/>
    </row>
    <row customFormat="1" customHeight="1" ht="15" outlineLevel="1" r="235" s="120" spans="1:7">
      <c r="A235" s="59" t="s">
        <v>198</v>
      </c>
      <c r="B235" s="87" t="s">
        <v>129</v>
      </c>
      <c r="C235" s="61" t="s">
        <v>50</v>
      </c>
      <c r="D235" s="79" t="n">
        <v>23.268</v>
      </c>
      <c r="E235" s="79" t="n"/>
      <c r="F235" s="79" t="n"/>
      <c r="G235" s="91" t="n"/>
    </row>
    <row customFormat="1" customHeight="1" ht="15" outlineLevel="1" r="236" s="120" spans="1:7">
      <c r="A236" s="59" t="s">
        <v>199</v>
      </c>
      <c r="B236" s="87" t="s">
        <v>131</v>
      </c>
      <c r="C236" s="61" t="n"/>
      <c r="D236" s="90" t="n">
        <v>46811102514</v>
      </c>
      <c r="E236" s="79" t="n"/>
      <c r="F236" s="79" t="n"/>
      <c r="G236" s="91" t="n"/>
    </row>
    <row customFormat="1" customHeight="1" ht="15" outlineLevel="1" r="237" s="120" spans="1:7">
      <c r="A237" s="59" t="s">
        <v>198</v>
      </c>
      <c r="B237" s="87" t="s">
        <v>129</v>
      </c>
      <c r="C237" s="61" t="s">
        <v>50</v>
      </c>
      <c r="D237" s="90" t="n">
        <v>4.164</v>
      </c>
      <c r="E237" s="79" t="n"/>
      <c r="F237" s="79" t="n"/>
      <c r="G237" s="91" t="n"/>
    </row>
    <row customFormat="1" customHeight="1" ht="15" outlineLevel="1" r="238" s="120" spans="1:7">
      <c r="A238" s="59" t="s">
        <v>199</v>
      </c>
      <c r="B238" s="87" t="s">
        <v>131</v>
      </c>
      <c r="C238" s="61" t="n"/>
      <c r="D238" s="90" t="n">
        <v>46811202514</v>
      </c>
      <c r="E238" s="79" t="n"/>
      <c r="F238" s="79" t="n"/>
      <c r="G238" s="91" t="n"/>
    </row>
    <row customFormat="1" customHeight="1" ht="15" outlineLevel="1" r="239" s="120" spans="1:7">
      <c r="A239" s="59" t="s">
        <v>198</v>
      </c>
      <c r="B239" s="87" t="s">
        <v>129</v>
      </c>
      <c r="C239" s="61" t="s">
        <v>50</v>
      </c>
      <c r="D239" s="90" t="n">
        <v>5.015</v>
      </c>
      <c r="E239" s="79" t="n"/>
      <c r="F239" s="79" t="n"/>
      <c r="G239" s="91" t="n"/>
    </row>
    <row customFormat="1" customHeight="1" ht="15" outlineLevel="1" r="240" s="120" spans="1:7">
      <c r="A240" s="59" t="s">
        <v>199</v>
      </c>
      <c r="B240" s="87" t="s">
        <v>131</v>
      </c>
      <c r="C240" s="61" t="n"/>
      <c r="D240" s="90" t="n">
        <v>46811411514</v>
      </c>
      <c r="E240" s="79" t="n"/>
      <c r="F240" s="79" t="n"/>
      <c r="G240" s="91" t="n"/>
    </row>
    <row customFormat="1" customHeight="1" ht="15" outlineLevel="1" r="241" s="120" spans="1:7">
      <c r="A241" s="59" t="s">
        <v>198</v>
      </c>
      <c r="B241" s="87" t="s">
        <v>129</v>
      </c>
      <c r="C241" s="61" t="s">
        <v>50</v>
      </c>
      <c r="D241" s="90" t="n">
        <v>0.04</v>
      </c>
      <c r="E241" s="79" t="n"/>
      <c r="F241" s="79" t="n"/>
      <c r="G241" s="91" t="n"/>
    </row>
    <row customFormat="1" customHeight="1" ht="15" outlineLevel="1" r="242" s="120" spans="1:7">
      <c r="A242" s="59" t="s">
        <v>199</v>
      </c>
      <c r="B242" s="87" t="s">
        <v>131</v>
      </c>
      <c r="C242" s="61" t="n"/>
      <c r="D242" s="90" t="n">
        <v>48120101524</v>
      </c>
      <c r="E242" s="79" t="n"/>
      <c r="F242" s="79" t="n"/>
      <c r="G242" s="91" t="n"/>
    </row>
    <row customFormat="1" customHeight="1" ht="15" outlineLevel="1" r="243" s="120" spans="1:7">
      <c r="A243" s="59" t="s">
        <v>198</v>
      </c>
      <c r="B243" s="87" t="s">
        <v>129</v>
      </c>
      <c r="C243" s="61" t="s">
        <v>50</v>
      </c>
      <c r="D243" s="79" t="n">
        <v>0.06</v>
      </c>
      <c r="E243" s="79" t="n"/>
      <c r="F243" s="79" t="n"/>
      <c r="G243" s="90" t="n"/>
    </row>
    <row customFormat="1" customHeight="1" ht="15" outlineLevel="1" r="244" s="120" spans="1:7">
      <c r="A244" s="59" t="s">
        <v>199</v>
      </c>
      <c r="B244" s="87" t="s">
        <v>131</v>
      </c>
      <c r="C244" s="61" t="n"/>
      <c r="D244" s="90" t="n">
        <v>48120302524</v>
      </c>
      <c r="E244" s="79" t="n"/>
      <c r="F244" s="79" t="n"/>
      <c r="G244" s="90" t="n"/>
    </row>
    <row customFormat="1" customHeight="1" ht="15" outlineLevel="1" r="245" s="120" spans="1:7">
      <c r="A245" s="59" t="s">
        <v>198</v>
      </c>
      <c r="B245" s="87" t="s">
        <v>129</v>
      </c>
      <c r="C245" s="61" t="s">
        <v>50</v>
      </c>
      <c r="D245" s="79" t="n">
        <v>0.004</v>
      </c>
      <c r="E245" s="79" t="n"/>
      <c r="F245" s="79" t="n"/>
      <c r="G245" s="90" t="n"/>
    </row>
    <row customFormat="1" customHeight="1" ht="15" outlineLevel="1" r="246" s="120" spans="1:7">
      <c r="A246" s="59" t="s">
        <v>199</v>
      </c>
      <c r="B246" s="87" t="s">
        <v>131</v>
      </c>
      <c r="C246" s="61" t="n"/>
      <c r="D246" s="90" t="n">
        <v>48120401524</v>
      </c>
      <c r="E246" s="79" t="n"/>
      <c r="F246" s="79" t="n"/>
      <c r="G246" s="90" t="n"/>
    </row>
    <row customFormat="1" customHeight="1" ht="15" outlineLevel="1" r="247" s="120" spans="1:7">
      <c r="A247" s="59" t="s">
        <v>198</v>
      </c>
      <c r="B247" s="87" t="s">
        <v>129</v>
      </c>
      <c r="C247" s="61" t="s">
        <v>50</v>
      </c>
      <c r="D247" s="79" t="n">
        <v>0.08400000000000001</v>
      </c>
      <c r="E247" s="79" t="n"/>
      <c r="F247" s="79" t="n"/>
      <c r="G247" s="90" t="n"/>
    </row>
    <row customFormat="1" customHeight="1" ht="15" outlineLevel="1" r="248" s="120" spans="1:7">
      <c r="A248" s="59" t="s">
        <v>199</v>
      </c>
      <c r="B248" s="87" t="s">
        <v>131</v>
      </c>
      <c r="C248" s="61" t="n"/>
      <c r="D248" s="90" t="n">
        <v>48120502524</v>
      </c>
      <c r="E248" s="79" t="n"/>
      <c r="F248" s="79" t="n"/>
      <c r="G248" s="90" t="n"/>
    </row>
    <row customFormat="1" customHeight="1" ht="15" outlineLevel="1" r="249" s="120" spans="1:7">
      <c r="A249" s="59" t="s">
        <v>198</v>
      </c>
      <c r="B249" s="87" t="s">
        <v>129</v>
      </c>
      <c r="C249" s="61" t="s">
        <v>50</v>
      </c>
      <c r="D249" s="79" t="n">
        <v>0.005</v>
      </c>
      <c r="E249" s="79" t="n"/>
      <c r="F249" s="79" t="n"/>
      <c r="G249" s="90" t="n"/>
    </row>
    <row customFormat="1" customHeight="1" ht="15" outlineLevel="1" r="250" s="120" spans="1:7">
      <c r="A250" s="59" t="s">
        <v>199</v>
      </c>
      <c r="B250" s="87" t="s">
        <v>131</v>
      </c>
      <c r="C250" s="61" t="n"/>
      <c r="D250" s="90" t="n">
        <v>49110201524</v>
      </c>
      <c r="E250" s="79" t="n"/>
      <c r="F250" s="79" t="n"/>
      <c r="G250" s="90" t="n"/>
    </row>
    <row customFormat="1" customHeight="1" ht="15" outlineLevel="1" r="251" s="120" spans="1:7">
      <c r="A251" s="59" t="s">
        <v>198</v>
      </c>
      <c r="B251" s="87" t="s">
        <v>129</v>
      </c>
      <c r="C251" s="61" t="s">
        <v>50</v>
      </c>
      <c r="D251" s="79" t="n">
        <v>0.011</v>
      </c>
      <c r="E251" s="79" t="n"/>
      <c r="F251" s="79" t="n"/>
      <c r="G251" s="90" t="n"/>
    </row>
    <row customFormat="1" customHeight="1" ht="15" outlineLevel="1" r="252" s="120" spans="1:7">
      <c r="A252" s="59" t="s">
        <v>199</v>
      </c>
      <c r="B252" s="87" t="s">
        <v>131</v>
      </c>
      <c r="C252" s="61" t="n"/>
      <c r="D252" s="90" t="n">
        <v>49110202494</v>
      </c>
      <c r="E252" s="79" t="n"/>
      <c r="F252" s="79" t="n"/>
      <c r="G252" s="90" t="n"/>
    </row>
    <row customFormat="1" customHeight="1" ht="15" outlineLevel="1" r="253" s="120" spans="1:7">
      <c r="A253" s="59" t="s">
        <v>198</v>
      </c>
      <c r="B253" s="87" t="s">
        <v>129</v>
      </c>
      <c r="C253" s="61" t="s">
        <v>50</v>
      </c>
      <c r="D253" s="79" t="n">
        <v>0.04</v>
      </c>
      <c r="E253" s="79" t="n"/>
      <c r="F253" s="79" t="n"/>
      <c r="G253" s="79" t="n"/>
    </row>
    <row customFormat="1" customHeight="1" ht="15" outlineLevel="1" r="254" s="120" spans="1:7">
      <c r="A254" s="59" t="s">
        <v>199</v>
      </c>
      <c r="B254" s="87" t="s">
        <v>131</v>
      </c>
      <c r="C254" s="61" t="n"/>
      <c r="D254" s="90" t="n">
        <v>49110221524</v>
      </c>
      <c r="E254" s="79" t="n"/>
      <c r="F254" s="79" t="n"/>
      <c r="G254" s="79" t="n"/>
    </row>
    <row customFormat="1" customHeight="1" ht="15" outlineLevel="1" r="255" s="120" spans="1:7">
      <c r="A255" s="59" t="s">
        <v>198</v>
      </c>
      <c r="B255" s="87" t="s">
        <v>129</v>
      </c>
      <c r="C255" s="61" t="s">
        <v>50</v>
      </c>
      <c r="D255" s="90" t="n">
        <v>0.05</v>
      </c>
      <c r="E255" s="79" t="n"/>
      <c r="F255" s="79" t="n"/>
      <c r="G255" s="79" t="n"/>
    </row>
    <row customFormat="1" customHeight="1" ht="15" outlineLevel="1" r="256" s="120" spans="1:7">
      <c r="A256" s="59" t="s">
        <v>199</v>
      </c>
      <c r="B256" s="87" t="s">
        <v>131</v>
      </c>
      <c r="C256" s="61" t="n"/>
      <c r="D256" s="90" t="n">
        <v>49211111724</v>
      </c>
      <c r="E256" s="79" t="n"/>
      <c r="F256" s="79" t="n"/>
      <c r="G256" s="79" t="n"/>
    </row>
    <row customFormat="1" customHeight="1" ht="15" outlineLevel="1" r="257" s="120" spans="1:7">
      <c r="A257" s="59" t="s">
        <v>198</v>
      </c>
      <c r="B257" s="87" t="s">
        <v>129</v>
      </c>
      <c r="C257" s="61" t="s">
        <v>50</v>
      </c>
      <c r="D257" s="90" t="n">
        <v>2.51</v>
      </c>
      <c r="E257" s="79" t="n"/>
      <c r="F257" s="79" t="n"/>
      <c r="G257" s="79" t="n"/>
    </row>
    <row customFormat="1" customHeight="1" ht="15" outlineLevel="1" r="258" s="120" spans="1:7">
      <c r="A258" s="59" t="s">
        <v>199</v>
      </c>
      <c r="B258" s="87" t="s">
        <v>131</v>
      </c>
      <c r="C258" s="61" t="n"/>
      <c r="D258" s="90" t="n">
        <v>61130001394</v>
      </c>
      <c r="E258" s="79" t="n"/>
      <c r="F258" s="79" t="n"/>
      <c r="G258" s="79" t="n"/>
    </row>
    <row customFormat="1" customHeight="1" ht="15" outlineLevel="1" r="259" s="120" spans="1:7">
      <c r="A259" s="59" t="s">
        <v>198</v>
      </c>
      <c r="B259" s="87" t="s">
        <v>129</v>
      </c>
      <c r="C259" s="61" t="s">
        <v>50</v>
      </c>
      <c r="D259" s="90" t="n">
        <v>0.066</v>
      </c>
      <c r="E259" s="79" t="n"/>
      <c r="F259" s="79" t="n"/>
      <c r="G259" s="79" t="n"/>
    </row>
    <row customFormat="1" customHeight="1" ht="15" outlineLevel="1" r="260" s="120" spans="1:7">
      <c r="A260" s="59" t="s">
        <v>199</v>
      </c>
      <c r="B260" s="87" t="s">
        <v>131</v>
      </c>
      <c r="C260" s="61" t="n"/>
      <c r="D260" s="90" t="n">
        <v>61821101204</v>
      </c>
      <c r="E260" s="79" t="n"/>
      <c r="F260" s="79" t="n"/>
      <c r="G260" s="79" t="n"/>
    </row>
    <row customFormat="1" customHeight="1" ht="15" outlineLevel="1" r="261" s="120" spans="1:7">
      <c r="A261" s="59" t="s">
        <v>198</v>
      </c>
      <c r="B261" s="87" t="s">
        <v>129</v>
      </c>
      <c r="C261" s="61" t="s">
        <v>50</v>
      </c>
      <c r="D261" s="90" t="n">
        <v>4.5</v>
      </c>
      <c r="E261" s="79" t="n"/>
      <c r="F261" s="79" t="n"/>
      <c r="G261" s="79" t="n"/>
    </row>
    <row customFormat="1" customHeight="1" ht="15" outlineLevel="1" r="262" s="120" spans="1:7">
      <c r="A262" s="59" t="s">
        <v>199</v>
      </c>
      <c r="B262" s="87" t="s">
        <v>131</v>
      </c>
      <c r="C262" s="61" t="n"/>
      <c r="D262" s="90" t="n">
        <v>72100001714</v>
      </c>
      <c r="E262" s="79" t="n"/>
      <c r="F262" s="79" t="n"/>
      <c r="G262" s="79" t="n"/>
    </row>
    <row customFormat="1" customHeight="1" ht="15" outlineLevel="1" r="263" s="120" spans="1:7">
      <c r="A263" s="59" t="s">
        <v>198</v>
      </c>
      <c r="B263" s="87" t="s">
        <v>129</v>
      </c>
      <c r="C263" s="61" t="s">
        <v>50</v>
      </c>
      <c r="D263" s="90" t="n">
        <v>0.55</v>
      </c>
      <c r="E263" s="79" t="n"/>
      <c r="F263" s="79" t="n"/>
      <c r="G263" s="79" t="n"/>
    </row>
    <row customFormat="1" customHeight="1" ht="15" outlineLevel="1" r="264" s="120" spans="1:7">
      <c r="A264" s="59" t="s">
        <v>199</v>
      </c>
      <c r="B264" s="87" t="s">
        <v>131</v>
      </c>
      <c r="C264" s="61" t="n"/>
      <c r="D264" s="90" t="n">
        <v>72110001394</v>
      </c>
      <c r="E264" s="79" t="n"/>
      <c r="F264" s="79" t="n"/>
      <c r="G264" s="79" t="n"/>
    </row>
    <row customFormat="1" customHeight="1" ht="15" outlineLevel="1" r="265" s="120" spans="1:7">
      <c r="A265" s="59" t="s">
        <v>198</v>
      </c>
      <c r="B265" s="87" t="s">
        <v>129</v>
      </c>
      <c r="C265" s="61" t="s">
        <v>50</v>
      </c>
      <c r="D265" s="90" t="n">
        <v>5.97</v>
      </c>
      <c r="E265" s="79" t="n"/>
      <c r="F265" s="79" t="n"/>
      <c r="G265" s="79" t="n"/>
    </row>
    <row customFormat="1" customHeight="1" ht="15" outlineLevel="1" r="266" s="120" spans="1:7">
      <c r="A266" s="59" t="s">
        <v>199</v>
      </c>
      <c r="B266" s="87" t="s">
        <v>131</v>
      </c>
      <c r="C266" s="61" t="n"/>
      <c r="D266" s="90" t="n">
        <v>72180001394</v>
      </c>
      <c r="E266" s="79" t="n"/>
      <c r="F266" s="79" t="n"/>
      <c r="G266" s="79" t="n"/>
    </row>
    <row customFormat="1" customHeight="1" ht="15" outlineLevel="1" r="267" s="120" spans="1:7">
      <c r="A267" s="59" t="s">
        <v>198</v>
      </c>
      <c r="B267" s="87" t="s">
        <v>129</v>
      </c>
      <c r="C267" s="61" t="s">
        <v>50</v>
      </c>
      <c r="D267" s="90" t="n">
        <v>149.337</v>
      </c>
      <c r="E267" s="79" t="n"/>
      <c r="F267" s="79" t="n"/>
      <c r="G267" s="79" t="n"/>
    </row>
    <row customFormat="1" customHeight="1" ht="15" outlineLevel="1" r="268" s="120" spans="1:7">
      <c r="A268" s="59" t="s">
        <v>199</v>
      </c>
      <c r="B268" s="87" t="s">
        <v>131</v>
      </c>
      <c r="C268" s="61" t="n"/>
      <c r="D268" s="90" t="n">
        <v>72210101714</v>
      </c>
      <c r="E268" s="79" t="n"/>
      <c r="F268" s="79" t="n"/>
      <c r="G268" s="79" t="n"/>
    </row>
    <row customFormat="1" customHeight="1" ht="15" outlineLevel="1" r="269" s="120" spans="1:7">
      <c r="A269" s="59" t="s">
        <v>198</v>
      </c>
      <c r="B269" s="87" t="s">
        <v>129</v>
      </c>
      <c r="C269" s="61" t="s">
        <v>50</v>
      </c>
      <c r="D269" s="90" t="n">
        <v>0.05</v>
      </c>
      <c r="E269" s="79" t="n"/>
      <c r="F269" s="79" t="n"/>
      <c r="G269" s="79" t="n"/>
    </row>
    <row customFormat="1" customHeight="1" ht="15" outlineLevel="1" r="270" s="120" spans="1:7">
      <c r="A270" s="59" t="s">
        <v>199</v>
      </c>
      <c r="B270" s="87" t="s">
        <v>131</v>
      </c>
      <c r="C270" s="61" t="n"/>
      <c r="D270" s="90" t="n">
        <v>72220001394</v>
      </c>
      <c r="E270" s="79" t="n"/>
      <c r="F270" s="79" t="n"/>
      <c r="G270" s="79" t="n"/>
    </row>
    <row customFormat="1" customHeight="1" ht="15" outlineLevel="1" r="271" s="120" spans="1:7">
      <c r="A271" s="59" t="s">
        <v>198</v>
      </c>
      <c r="B271" s="87" t="s">
        <v>129</v>
      </c>
      <c r="C271" s="61" t="s">
        <v>50</v>
      </c>
      <c r="D271" s="90" t="n">
        <v>0.9379999999999999</v>
      </c>
      <c r="E271" s="79" t="n"/>
      <c r="F271" s="79" t="n"/>
      <c r="G271" s="79" t="n"/>
    </row>
    <row customFormat="1" customHeight="1" ht="15" outlineLevel="1" r="272" s="120" spans="1:7">
      <c r="A272" s="59" t="s">
        <v>199</v>
      </c>
      <c r="B272" s="87" t="s">
        <v>131</v>
      </c>
      <c r="C272" s="61" t="n"/>
      <c r="D272" s="90" t="n">
        <v>72310101394</v>
      </c>
      <c r="E272" s="79" t="n"/>
      <c r="F272" s="79" t="n"/>
      <c r="G272" s="79" t="n"/>
    </row>
    <row customFormat="1" customHeight="1" ht="15" outlineLevel="1" r="273" s="120" spans="1:7">
      <c r="A273" s="59" t="s">
        <v>198</v>
      </c>
      <c r="B273" s="87" t="s">
        <v>129</v>
      </c>
      <c r="C273" s="61" t="s">
        <v>50</v>
      </c>
      <c r="D273" s="90" t="n">
        <v>296.938</v>
      </c>
      <c r="E273" s="79" t="n"/>
      <c r="F273" s="79" t="n"/>
      <c r="G273" s="79" t="n"/>
    </row>
    <row customFormat="1" customHeight="1" ht="15" outlineLevel="1" r="274" s="120" spans="1:7">
      <c r="A274" s="59" t="s">
        <v>199</v>
      </c>
      <c r="B274" s="87" t="s">
        <v>131</v>
      </c>
      <c r="C274" s="61" t="n"/>
      <c r="D274" s="90" t="n">
        <v>73321001724</v>
      </c>
      <c r="E274" s="79" t="n"/>
      <c r="F274" s="79" t="n"/>
      <c r="G274" s="79" t="n"/>
    </row>
    <row customFormat="1" customHeight="1" ht="15" outlineLevel="1" r="275" s="120" spans="1:7">
      <c r="A275" s="59" t="s">
        <v>198</v>
      </c>
      <c r="B275" s="87" t="s">
        <v>129</v>
      </c>
      <c r="C275" s="61" t="s">
        <v>50</v>
      </c>
      <c r="D275" s="90" t="n">
        <v>100.558</v>
      </c>
      <c r="E275" s="79" t="n"/>
      <c r="F275" s="79" t="n"/>
      <c r="G275" s="79" t="n"/>
    </row>
    <row customFormat="1" customHeight="1" ht="15" outlineLevel="1" r="276" s="120" spans="1:7">
      <c r="A276" s="59" t="s">
        <v>199</v>
      </c>
      <c r="B276" s="87" t="s">
        <v>131</v>
      </c>
      <c r="C276" s="61" t="n"/>
      <c r="D276" s="90" t="n">
        <v>73322001724</v>
      </c>
      <c r="E276" s="79" t="n"/>
      <c r="F276" s="79" t="n"/>
      <c r="G276" s="79" t="n"/>
    </row>
    <row customFormat="1" customHeight="1" ht="15" outlineLevel="1" r="277" s="120" spans="1:7">
      <c r="A277" s="59" t="s">
        <v>198</v>
      </c>
      <c r="B277" s="87" t="s">
        <v>129</v>
      </c>
      <c r="C277" s="61" t="s">
        <v>50</v>
      </c>
      <c r="D277" s="90" t="n">
        <v>10.042</v>
      </c>
      <c r="E277" s="79" t="n"/>
      <c r="F277" s="79" t="n"/>
      <c r="G277" s="79" t="n"/>
    </row>
    <row customFormat="1" customHeight="1" ht="15" outlineLevel="1" r="278" s="120" spans="1:7">
      <c r="A278" s="59" t="s">
        <v>199</v>
      </c>
      <c r="B278" s="87" t="s">
        <v>131</v>
      </c>
      <c r="C278" s="61" t="n"/>
      <c r="D278" s="90" t="n">
        <v>73331002714</v>
      </c>
      <c r="E278" s="79" t="n"/>
      <c r="F278" s="79" t="n"/>
      <c r="G278" s="79" t="n"/>
    </row>
    <row customFormat="1" customHeight="1" ht="15" outlineLevel="1" r="279" s="120" spans="1:7">
      <c r="A279" s="59" t="s">
        <v>198</v>
      </c>
      <c r="B279" s="87" t="s">
        <v>129</v>
      </c>
      <c r="C279" s="61" t="s">
        <v>50</v>
      </c>
      <c r="D279" s="90" t="n">
        <v>1223.927</v>
      </c>
      <c r="E279" s="79" t="n"/>
      <c r="F279" s="79" t="n"/>
      <c r="G279" s="79" t="n"/>
    </row>
    <row customFormat="1" customHeight="1" ht="15" outlineLevel="1" r="280" s="120" spans="1:7">
      <c r="A280" s="59" t="s">
        <v>199</v>
      </c>
      <c r="B280" s="87" t="s">
        <v>131</v>
      </c>
      <c r="C280" s="61" t="n"/>
      <c r="D280" s="90" t="n">
        <v>73339001714</v>
      </c>
      <c r="E280" s="79" t="n"/>
      <c r="F280" s="79" t="n"/>
      <c r="G280" s="79" t="n"/>
    </row>
    <row customFormat="1" customHeight="1" ht="15" outlineLevel="1" r="281" s="120" spans="1:7">
      <c r="A281" s="59" t="s">
        <v>198</v>
      </c>
      <c r="B281" s="87" t="s">
        <v>129</v>
      </c>
      <c r="C281" s="61" t="s">
        <v>50</v>
      </c>
      <c r="D281" s="90" t="n">
        <v>109.787</v>
      </c>
      <c r="E281" s="79" t="n"/>
      <c r="F281" s="79" t="n"/>
      <c r="G281" s="79" t="n"/>
    </row>
    <row customFormat="1" customHeight="1" ht="15" outlineLevel="1" r="282" s="120" spans="1:7">
      <c r="A282" s="59" t="s">
        <v>199</v>
      </c>
      <c r="B282" s="87" t="s">
        <v>131</v>
      </c>
      <c r="C282" s="61" t="n"/>
      <c r="D282" s="90" t="n">
        <v>73610002724</v>
      </c>
      <c r="E282" s="79" t="n"/>
      <c r="F282" s="79" t="n"/>
      <c r="G282" s="79" t="n"/>
    </row>
    <row customFormat="1" customHeight="1" ht="15" outlineLevel="1" r="283" s="120" spans="1:7">
      <c r="A283" s="59" t="s">
        <v>198</v>
      </c>
      <c r="B283" s="87" t="s">
        <v>129</v>
      </c>
      <c r="C283" s="61" t="s">
        <v>50</v>
      </c>
      <c r="D283" s="90" t="n">
        <v>151.23</v>
      </c>
      <c r="E283" s="79" t="n"/>
      <c r="F283" s="79" t="n"/>
      <c r="G283" s="79" t="n"/>
    </row>
    <row customFormat="1" customHeight="1" ht="15" outlineLevel="1" r="284" s="120" spans="1:7">
      <c r="A284" s="59" t="s">
        <v>199</v>
      </c>
      <c r="B284" s="87" t="s">
        <v>131</v>
      </c>
      <c r="C284" s="61" t="n"/>
      <c r="D284" s="90" t="n">
        <v>73991101724</v>
      </c>
      <c r="E284" s="79" t="n"/>
      <c r="F284" s="79" t="n"/>
      <c r="G284" s="79" t="n"/>
    </row>
    <row customFormat="1" customHeight="1" ht="15" outlineLevel="1" r="285" s="120" spans="1:7">
      <c r="A285" s="59" t="s">
        <v>198</v>
      </c>
      <c r="B285" s="87" t="s">
        <v>129</v>
      </c>
      <c r="C285" s="61" t="s">
        <v>50</v>
      </c>
      <c r="D285" s="90" t="n">
        <v>4999.95</v>
      </c>
      <c r="E285" s="79" t="n"/>
      <c r="F285" s="79" t="n"/>
      <c r="G285" s="79" t="n"/>
    </row>
    <row customFormat="1" customHeight="1" ht="15" outlineLevel="1" r="286" s="120" spans="1:7">
      <c r="A286" s="59" t="s">
        <v>199</v>
      </c>
      <c r="B286" s="87" t="s">
        <v>131</v>
      </c>
      <c r="C286" s="61" t="n"/>
      <c r="D286" s="90" t="n">
        <v>74150101394</v>
      </c>
      <c r="E286" s="79" t="n"/>
      <c r="F286" s="79" t="n"/>
      <c r="G286" s="79" t="n"/>
    </row>
    <row customFormat="1" customHeight="1" ht="15" outlineLevel="1" r="287" s="120" spans="1:7">
      <c r="A287" s="59" t="s">
        <v>198</v>
      </c>
      <c r="B287" s="87" t="s">
        <v>129</v>
      </c>
      <c r="C287" s="61" t="s">
        <v>50</v>
      </c>
      <c r="D287" s="90" t="n">
        <v>215.608</v>
      </c>
      <c r="E287" s="79" t="n"/>
      <c r="F287" s="79" t="n"/>
      <c r="G287" s="79" t="n"/>
    </row>
    <row customFormat="1" customHeight="1" ht="15" outlineLevel="1" r="288" s="120" spans="1:7">
      <c r="A288" s="59" t="s">
        <v>199</v>
      </c>
      <c r="B288" s="87" t="s">
        <v>131</v>
      </c>
      <c r="C288" s="61" t="n"/>
      <c r="D288" s="90" t="n">
        <v>81290101724</v>
      </c>
      <c r="E288" s="79" t="n"/>
      <c r="F288" s="79" t="n"/>
      <c r="G288" s="79" t="n"/>
    </row>
    <row customFormat="1" customHeight="1" ht="15" outlineLevel="1" r="289" s="120" spans="1:7">
      <c r="A289" s="59" t="s">
        <v>198</v>
      </c>
      <c r="B289" s="87" t="s">
        <v>129</v>
      </c>
      <c r="C289" s="61" t="s">
        <v>50</v>
      </c>
      <c r="D289" s="90" t="n">
        <v>0.1</v>
      </c>
      <c r="E289" s="79" t="n"/>
      <c r="F289" s="79" t="n"/>
      <c r="G289" s="79" t="n"/>
    </row>
    <row customFormat="1" customHeight="1" ht="15" outlineLevel="1" r="290" s="120" spans="1:7">
      <c r="A290" s="59" t="s">
        <v>199</v>
      </c>
      <c r="B290" s="87" t="s">
        <v>131</v>
      </c>
      <c r="C290" s="61" t="n"/>
      <c r="D290" s="90" t="n">
        <v>82614131714</v>
      </c>
      <c r="E290" s="79" t="n"/>
      <c r="F290" s="79" t="n"/>
      <c r="G290" s="79" t="n"/>
    </row>
    <row customFormat="1" customHeight="1" ht="15" outlineLevel="1" r="291" s="120" spans="1:7">
      <c r="A291" s="59" t="s">
        <v>198</v>
      </c>
      <c r="B291" s="87" t="s">
        <v>129</v>
      </c>
      <c r="C291" s="61" t="s">
        <v>50</v>
      </c>
      <c r="D291" s="90" t="n">
        <v>2.09</v>
      </c>
      <c r="E291" s="79" t="n"/>
      <c r="F291" s="79" t="n"/>
      <c r="G291" s="79" t="n"/>
    </row>
    <row customFormat="1" customHeight="1" ht="15" outlineLevel="1" r="292" s="120" spans="1:7">
      <c r="A292" s="59" t="s">
        <v>199</v>
      </c>
      <c r="B292" s="87" t="s">
        <v>131</v>
      </c>
      <c r="C292" s="61" t="n"/>
      <c r="D292" s="90" t="n">
        <v>82621001514</v>
      </c>
      <c r="E292" s="79" t="n"/>
      <c r="F292" s="79" t="n"/>
      <c r="G292" s="79" t="n"/>
    </row>
    <row customFormat="1" customHeight="1" ht="15" outlineLevel="1" r="293" s="120" spans="1:7">
      <c r="A293" s="59" t="s">
        <v>198</v>
      </c>
      <c r="B293" s="87" t="s">
        <v>129</v>
      </c>
      <c r="C293" s="61" t="s">
        <v>50</v>
      </c>
      <c r="D293" s="90" t="n">
        <v>1826.158</v>
      </c>
      <c r="E293" s="79" t="n"/>
      <c r="F293" s="79" t="n"/>
      <c r="G293" s="79" t="n"/>
    </row>
    <row customFormat="1" customHeight="1" ht="15" outlineLevel="1" r="294" s="120" spans="1:7">
      <c r="A294" s="59" t="s">
        <v>199</v>
      </c>
      <c r="B294" s="87" t="s">
        <v>131</v>
      </c>
      <c r="C294" s="61" t="n"/>
      <c r="D294" s="89" t="n">
        <v>83020001714</v>
      </c>
      <c r="E294" s="79" t="n"/>
      <c r="F294" s="79" t="n"/>
      <c r="G294" s="79" t="n"/>
    </row>
    <row customFormat="1" customHeight="1" ht="15" outlineLevel="1" r="295" s="120" spans="1:7">
      <c r="A295" s="59" t="s">
        <v>198</v>
      </c>
      <c r="B295" s="87" t="s">
        <v>129</v>
      </c>
      <c r="C295" s="61" t="s">
        <v>50</v>
      </c>
      <c r="D295" s="90" t="n">
        <v>1851.704</v>
      </c>
      <c r="E295" s="79" t="n"/>
      <c r="F295" s="79" t="n"/>
      <c r="G295" s="79" t="n"/>
    </row>
    <row customFormat="1" customHeight="1" ht="15" outlineLevel="1" r="296" s="120" spans="1:7">
      <c r="A296" s="59" t="s">
        <v>199</v>
      </c>
      <c r="B296" s="87" t="s">
        <v>131</v>
      </c>
      <c r="C296" s="61" t="n"/>
      <c r="D296" s="90" t="n">
        <v>89000001724</v>
      </c>
      <c r="E296" s="79" t="n"/>
      <c r="F296" s="79" t="n"/>
      <c r="G296" s="79" t="n"/>
    </row>
    <row customFormat="1" customHeight="1" ht="15" outlineLevel="1" r="297" s="120" spans="1:7">
      <c r="A297" s="59" t="s">
        <v>198</v>
      </c>
      <c r="B297" s="87" t="s">
        <v>129</v>
      </c>
      <c r="C297" s="61" t="s">
        <v>50</v>
      </c>
      <c r="D297" s="90" t="n">
        <v>0.089</v>
      </c>
      <c r="E297" s="79" t="n"/>
      <c r="F297" s="79" t="n"/>
      <c r="G297" s="79" t="n"/>
    </row>
    <row customFormat="1" customHeight="1" ht="15" outlineLevel="1" r="298" s="120" spans="1:7">
      <c r="A298" s="59" t="s">
        <v>199</v>
      </c>
      <c r="B298" s="87" t="s">
        <v>131</v>
      </c>
      <c r="C298" s="61" t="n"/>
      <c r="D298" s="90" t="n">
        <v>89111002524</v>
      </c>
      <c r="E298" s="79" t="n"/>
      <c r="F298" s="79" t="n"/>
      <c r="G298" s="79" t="n"/>
    </row>
    <row customFormat="1" customHeight="1" ht="15" outlineLevel="1" r="299" s="120" spans="1:7">
      <c r="A299" s="59" t="s">
        <v>198</v>
      </c>
      <c r="B299" s="87" t="s">
        <v>129</v>
      </c>
      <c r="C299" s="61" t="s">
        <v>50</v>
      </c>
      <c r="D299" s="90" t="n">
        <v>3.36</v>
      </c>
      <c r="E299" s="79" t="n"/>
      <c r="F299" s="79" t="n"/>
      <c r="G299" s="79" t="n"/>
    </row>
    <row customFormat="1" customHeight="1" ht="15" outlineLevel="1" r="300" s="120" spans="1:7">
      <c r="A300" s="59" t="s">
        <v>199</v>
      </c>
      <c r="B300" s="87" t="s">
        <v>131</v>
      </c>
      <c r="C300" s="61" t="n"/>
      <c r="D300" s="90" t="n">
        <v>89201101604</v>
      </c>
      <c r="E300" s="79" t="n"/>
      <c r="F300" s="79" t="n"/>
      <c r="G300" s="79" t="n"/>
    </row>
    <row customFormat="1" customHeight="1" ht="15" outlineLevel="1" r="301" s="120" spans="1:7">
      <c r="A301" s="59" t="s">
        <v>198</v>
      </c>
      <c r="B301" s="87" t="s">
        <v>129</v>
      </c>
      <c r="C301" s="61" t="s">
        <v>50</v>
      </c>
      <c r="D301" s="90" t="n">
        <v>4.362</v>
      </c>
      <c r="E301" s="79" t="n"/>
      <c r="F301" s="79" t="n"/>
      <c r="G301" s="79" t="n"/>
    </row>
    <row customFormat="1" customHeight="1" ht="15" outlineLevel="1" r="302" s="120" spans="1:7">
      <c r="A302" s="59" t="s">
        <v>199</v>
      </c>
      <c r="B302" s="87" t="s">
        <v>131</v>
      </c>
      <c r="C302" s="61" t="n"/>
      <c r="D302" s="89" t="n">
        <v>91910002204</v>
      </c>
      <c r="E302" s="79" t="n"/>
      <c r="F302" s="79" t="n"/>
      <c r="G302" s="79" t="n"/>
    </row>
    <row customFormat="1" customHeight="1" ht="15" outlineLevel="1" r="303" s="120" spans="1:7">
      <c r="A303" s="59" t="s">
        <v>198</v>
      </c>
      <c r="B303" s="87" t="s">
        <v>129</v>
      </c>
      <c r="C303" s="61" t="s">
        <v>50</v>
      </c>
      <c r="D303" s="90" t="n">
        <v>80.666</v>
      </c>
      <c r="E303" s="79" t="n"/>
      <c r="F303" s="79" t="n"/>
      <c r="G303" s="79" t="n"/>
    </row>
    <row customFormat="1" customHeight="1" ht="15" outlineLevel="1" r="304" s="120" spans="1:7">
      <c r="A304" s="59" t="s">
        <v>199</v>
      </c>
      <c r="B304" s="87" t="s">
        <v>131</v>
      </c>
      <c r="C304" s="61" t="n"/>
      <c r="D304" s="90" t="n">
        <v>91920102394</v>
      </c>
      <c r="E304" s="79" t="n"/>
      <c r="F304" s="79" t="n"/>
      <c r="G304" s="79" t="n"/>
    </row>
    <row customFormat="1" customHeight="1" ht="15" outlineLevel="1" r="305" s="120" spans="1:7">
      <c r="A305" s="59" t="s">
        <v>198</v>
      </c>
      <c r="B305" s="87" t="s">
        <v>129</v>
      </c>
      <c r="C305" s="61" t="s">
        <v>50</v>
      </c>
      <c r="D305" s="90" t="n">
        <v>19.221</v>
      </c>
      <c r="E305" s="79" t="n"/>
      <c r="F305" s="79" t="n"/>
      <c r="G305" s="79" t="n"/>
    </row>
    <row customFormat="1" customHeight="1" ht="15" outlineLevel="1" r="306" s="120" spans="1:7">
      <c r="A306" s="59" t="s">
        <v>199</v>
      </c>
      <c r="B306" s="87" t="s">
        <v>131</v>
      </c>
      <c r="C306" s="61" t="n"/>
      <c r="D306" s="90" t="n">
        <v>91920402604</v>
      </c>
      <c r="E306" s="79" t="n"/>
      <c r="F306" s="79" t="n"/>
      <c r="G306" s="79" t="n"/>
    </row>
    <row customFormat="1" customHeight="1" ht="15" outlineLevel="1" r="307" s="120" spans="1:7">
      <c r="A307" s="59" t="s">
        <v>198</v>
      </c>
      <c r="B307" s="87" t="s">
        <v>129</v>
      </c>
      <c r="C307" s="61" t="s">
        <v>50</v>
      </c>
      <c r="D307" s="90" t="n">
        <v>10.466</v>
      </c>
      <c r="E307" s="79" t="n"/>
      <c r="F307" s="79" t="n"/>
      <c r="G307" s="79" t="n"/>
    </row>
    <row customFormat="1" customHeight="1" ht="15" outlineLevel="1" r="308" s="120" spans="1:7">
      <c r="A308" s="59" t="s">
        <v>199</v>
      </c>
      <c r="B308" s="87" t="s">
        <v>131</v>
      </c>
      <c r="C308" s="61" t="n"/>
      <c r="D308" s="90" t="n">
        <v>91920502394</v>
      </c>
      <c r="E308" s="79" t="n"/>
      <c r="F308" s="79" t="n"/>
      <c r="G308" s="79" t="n"/>
    </row>
    <row customFormat="1" customHeight="1" ht="15" outlineLevel="1" r="309" s="120" spans="1:7">
      <c r="A309" s="59" t="s">
        <v>198</v>
      </c>
      <c r="B309" s="87" t="s">
        <v>129</v>
      </c>
      <c r="C309" s="61" t="s">
        <v>50</v>
      </c>
      <c r="D309" s="90" t="n">
        <v>26.091</v>
      </c>
      <c r="E309" s="79" t="n"/>
      <c r="F309" s="79" t="n"/>
      <c r="G309" s="79" t="n"/>
    </row>
    <row customFormat="1" customHeight="1" ht="15" outlineLevel="1" r="310" s="120" spans="1:7">
      <c r="A310" s="59" t="s">
        <v>199</v>
      </c>
      <c r="B310" s="87" t="s">
        <v>131</v>
      </c>
      <c r="C310" s="61" t="n"/>
      <c r="D310" s="90" t="n">
        <v>92031002524</v>
      </c>
      <c r="E310" s="79" t="n"/>
      <c r="F310" s="79" t="n"/>
      <c r="G310" s="79" t="n"/>
    </row>
    <row customFormat="1" customHeight="1" ht="15" outlineLevel="1" r="311" s="120" spans="1:7">
      <c r="A311" s="59" t="s">
        <v>198</v>
      </c>
      <c r="B311" s="87" t="s">
        <v>129</v>
      </c>
      <c r="C311" s="61" t="s">
        <v>50</v>
      </c>
      <c r="D311" s="90" t="n">
        <v>1.158</v>
      </c>
      <c r="E311" s="79" t="n"/>
      <c r="F311" s="79" t="n"/>
      <c r="G311" s="79" t="n"/>
    </row>
    <row customFormat="1" customHeight="1" ht="15" outlineLevel="1" r="312" s="120" spans="1:7">
      <c r="A312" s="59" t="s">
        <v>199</v>
      </c>
      <c r="B312" s="87" t="s">
        <v>131</v>
      </c>
      <c r="C312" s="61" t="n"/>
      <c r="D312" s="90" t="n">
        <v>92130101524</v>
      </c>
      <c r="E312" s="79" t="n"/>
      <c r="F312" s="79" t="n"/>
      <c r="G312" s="79" t="n"/>
    </row>
    <row customFormat="1" customHeight="1" ht="15" outlineLevel="1" r="313" s="120" spans="1:7">
      <c r="A313" s="59" t="s">
        <v>198</v>
      </c>
      <c r="B313" s="87" t="s">
        <v>129</v>
      </c>
      <c r="C313" s="61" t="s">
        <v>50</v>
      </c>
      <c r="D313" s="90" t="n">
        <v>6044.888</v>
      </c>
      <c r="E313" s="79" t="n"/>
      <c r="F313" s="79" t="n"/>
      <c r="G313" s="79" t="n"/>
    </row>
    <row customFormat="1" customHeight="1" ht="15" outlineLevel="1" r="314" s="120" spans="1:7">
      <c r="A314" s="59" t="s">
        <v>199</v>
      </c>
      <c r="B314" s="87" t="s">
        <v>131</v>
      </c>
      <c r="C314" s="61" t="n"/>
      <c r="D314" s="90" t="n">
        <v>93110003394</v>
      </c>
      <c r="E314" s="79" t="n"/>
      <c r="F314" s="79" t="n"/>
      <c r="G314" s="79" t="n"/>
    </row>
    <row customFormat="1" customHeight="1" ht="15" r="315" s="80" spans="1:7">
      <c r="A315" s="66" t="s">
        <v>200</v>
      </c>
      <c r="B315" s="84" t="s">
        <v>201</v>
      </c>
      <c r="C315" s="68" t="n"/>
      <c r="D315" s="85" t="s">
        <v>127</v>
      </c>
      <c r="E315" s="85" t="s">
        <v>127</v>
      </c>
      <c r="F315" s="85" t="s">
        <v>127</v>
      </c>
      <c r="G315" s="85" t="s">
        <v>127</v>
      </c>
    </row>
    <row customFormat="1" customHeight="1" ht="15" outlineLevel="1" r="316" s="120" spans="1:7">
      <c r="A316" s="59" t="s">
        <v>202</v>
      </c>
      <c r="B316" s="86" t="s">
        <v>129</v>
      </c>
      <c r="C316" s="61" t="s">
        <v>50</v>
      </c>
      <c r="D316" s="79" t="n">
        <v>134.65</v>
      </c>
      <c r="E316" s="79" t="n"/>
      <c r="F316" s="79" t="n"/>
      <c r="G316" s="79" t="n"/>
    </row>
    <row customFormat="1" customHeight="1" ht="15" outlineLevel="1" r="317" s="120" spans="1:7">
      <c r="A317" s="59" t="s">
        <v>203</v>
      </c>
      <c r="B317" s="87" t="s">
        <v>131</v>
      </c>
      <c r="C317" s="61" t="n"/>
      <c r="D317" s="92" t="n">
        <v>11112015495</v>
      </c>
      <c r="E317" s="79" t="n"/>
      <c r="F317" s="79" t="n"/>
      <c r="G317" s="79" t="n"/>
    </row>
    <row customFormat="1" customHeight="1" ht="15" outlineLevel="1" r="318" s="120" spans="1:7">
      <c r="A318" s="59" t="s">
        <v>204</v>
      </c>
      <c r="B318" s="86" t="s">
        <v>129</v>
      </c>
      <c r="C318" s="61" t="s">
        <v>50</v>
      </c>
      <c r="D318" s="93" t="n">
        <v>2.37</v>
      </c>
      <c r="E318" s="79" t="n"/>
      <c r="F318" s="79" t="n"/>
      <c r="G318" s="79" t="n"/>
    </row>
    <row customFormat="1" customHeight="1" ht="15" outlineLevel="1" r="319" s="120" spans="1:7">
      <c r="A319" s="59" t="s">
        <v>205</v>
      </c>
      <c r="B319" s="87" t="s">
        <v>131</v>
      </c>
      <c r="C319" s="61" t="n"/>
      <c r="D319" s="92" t="n">
        <v>15211001215</v>
      </c>
      <c r="E319" s="79" t="n"/>
      <c r="F319" s="79" t="n"/>
      <c r="G319" s="79" t="n"/>
    </row>
    <row customFormat="1" customHeight="1" ht="15" outlineLevel="1" r="320" s="120" spans="1:7">
      <c r="A320" s="59" t="s">
        <v>206</v>
      </c>
      <c r="B320" s="86" t="s">
        <v>129</v>
      </c>
      <c r="C320" s="61" t="s">
        <v>50</v>
      </c>
      <c r="D320" s="93" t="n">
        <v>122.96</v>
      </c>
      <c r="E320" s="79" t="n"/>
      <c r="F320" s="79" t="n"/>
      <c r="G320" s="79" t="n"/>
    </row>
    <row customFormat="1" customHeight="1" ht="15" outlineLevel="1" r="321" s="120" spans="1:7">
      <c r="A321" s="59" t="s">
        <v>207</v>
      </c>
      <c r="B321" s="87" t="s">
        <v>131</v>
      </c>
      <c r="C321" s="61" t="n"/>
      <c r="D321" s="94" t="n">
        <v>15411001215</v>
      </c>
      <c r="E321" s="79" t="n"/>
      <c r="F321" s="79" t="n"/>
      <c r="G321" s="79" t="n"/>
    </row>
    <row customFormat="1" customHeight="1" ht="15" outlineLevel="1" r="322" s="120" spans="1:7">
      <c r="A322" s="59" t="s">
        <v>208</v>
      </c>
      <c r="B322" s="86" t="s">
        <v>129</v>
      </c>
      <c r="C322" s="61" t="s">
        <v>50</v>
      </c>
      <c r="D322" s="93" t="n">
        <v>54.22</v>
      </c>
      <c r="E322" s="79" t="n"/>
      <c r="F322" s="79" t="n"/>
      <c r="G322" s="79" t="n"/>
    </row>
    <row customFormat="1" customHeight="1" ht="15" outlineLevel="1" r="323" s="120" spans="1:7">
      <c r="A323" s="59" t="s">
        <v>209</v>
      </c>
      <c r="B323" s="87" t="s">
        <v>131</v>
      </c>
      <c r="C323" s="61" t="n"/>
      <c r="D323" s="92" t="n">
        <v>23111201215</v>
      </c>
      <c r="E323" s="79" t="n"/>
      <c r="F323" s="79" t="n"/>
      <c r="G323" s="79" t="n"/>
    </row>
    <row customFormat="1" customHeight="1" ht="15" outlineLevel="1" r="324" s="120" spans="1:7">
      <c r="A324" s="59" t="s">
        <v>210</v>
      </c>
      <c r="B324" s="86" t="s">
        <v>129</v>
      </c>
      <c r="C324" s="61" t="s">
        <v>50</v>
      </c>
      <c r="D324" s="93" t="n">
        <v>3.94</v>
      </c>
      <c r="E324" s="79" t="n"/>
      <c r="F324" s="79" t="n"/>
      <c r="G324" s="79" t="n"/>
    </row>
    <row customFormat="1" customHeight="1" ht="15" outlineLevel="1" r="325" s="120" spans="1:7">
      <c r="A325" s="59" t="s">
        <v>211</v>
      </c>
      <c r="B325" s="87" t="s">
        <v>131</v>
      </c>
      <c r="C325" s="61" t="n"/>
      <c r="D325" s="92" t="n">
        <v>30116111425</v>
      </c>
      <c r="E325" s="79" t="n"/>
      <c r="F325" s="79" t="n"/>
      <c r="G325" s="79" t="n"/>
    </row>
    <row customFormat="1" customHeight="1" ht="15" outlineLevel="1" r="326" s="120" spans="1:7">
      <c r="A326" s="59" t="s">
        <v>212</v>
      </c>
      <c r="B326" s="86" t="s">
        <v>129</v>
      </c>
      <c r="C326" s="61" t="s">
        <v>50</v>
      </c>
      <c r="D326" s="93" t="n">
        <v>3.66</v>
      </c>
      <c r="E326" s="79" t="n"/>
      <c r="F326" s="79" t="n"/>
      <c r="G326" s="79" t="n"/>
    </row>
    <row customFormat="1" customHeight="1" ht="15" outlineLevel="1" r="327" s="120" spans="1:7">
      <c r="A327" s="59" t="s">
        <v>213</v>
      </c>
      <c r="B327" s="87" t="s">
        <v>131</v>
      </c>
      <c r="C327" s="61" t="n"/>
      <c r="D327" s="94" t="n">
        <v>30116112495</v>
      </c>
      <c r="E327" s="79" t="n"/>
      <c r="F327" s="79" t="n"/>
      <c r="G327" s="79" t="n"/>
    </row>
    <row customFormat="1" customHeight="1" ht="15" outlineLevel="1" r="328" s="120" spans="1:7">
      <c r="A328" s="59" t="s">
        <v>214</v>
      </c>
      <c r="B328" s="86" t="s">
        <v>129</v>
      </c>
      <c r="C328" s="61" t="s">
        <v>50</v>
      </c>
      <c r="D328" s="93" t="n">
        <v>4.779</v>
      </c>
      <c r="E328" s="79" t="n"/>
      <c r="F328" s="79" t="n"/>
      <c r="G328" s="79" t="n"/>
    </row>
    <row customFormat="1" customHeight="1" ht="15" outlineLevel="1" r="329" s="120" spans="1:7">
      <c r="A329" s="59" t="s">
        <v>215</v>
      </c>
      <c r="B329" s="87" t="s">
        <v>131</v>
      </c>
      <c r="C329" s="61" t="n"/>
      <c r="D329" s="94" t="n">
        <v>30117121495</v>
      </c>
      <c r="E329" s="79" t="n"/>
      <c r="F329" s="79" t="n"/>
      <c r="G329" s="79" t="n"/>
    </row>
    <row customFormat="1" customHeight="1" ht="15" outlineLevel="1" r="330" s="120" spans="1:7">
      <c r="A330" s="59" t="s">
        <v>216</v>
      </c>
      <c r="B330" s="87" t="s">
        <v>129</v>
      </c>
      <c r="C330" s="61" t="s">
        <v>50</v>
      </c>
      <c r="D330" s="93" t="n">
        <v>4.789</v>
      </c>
      <c r="E330" s="79" t="n"/>
      <c r="F330" s="79" t="n"/>
      <c r="G330" s="79" t="n"/>
    </row>
    <row customFormat="1" customHeight="1" ht="15" outlineLevel="1" r="331" s="120" spans="1:7">
      <c r="A331" s="59" t="s">
        <v>217</v>
      </c>
      <c r="B331" s="87" t="s">
        <v>131</v>
      </c>
      <c r="C331" s="61" t="n"/>
      <c r="D331" s="94" t="n">
        <v>30117122495</v>
      </c>
      <c r="E331" s="79" t="n"/>
      <c r="F331" s="79" t="n"/>
      <c r="G331" s="79" t="n"/>
    </row>
    <row customFormat="1" customHeight="1" ht="15" outlineLevel="1" r="332" s="120" spans="1:7">
      <c r="A332" s="59" t="s">
        <v>216</v>
      </c>
      <c r="B332" s="87" t="s">
        <v>129</v>
      </c>
      <c r="C332" s="61" t="s">
        <v>50</v>
      </c>
      <c r="D332" s="93" t="n">
        <v>16.18</v>
      </c>
      <c r="E332" s="79" t="n"/>
      <c r="F332" s="79" t="n"/>
      <c r="G332" s="79" t="n"/>
    </row>
    <row customFormat="1" customHeight="1" ht="15" outlineLevel="1" r="333" s="120" spans="1:7">
      <c r="A333" s="59" t="s">
        <v>217</v>
      </c>
      <c r="B333" s="87" t="s">
        <v>131</v>
      </c>
      <c r="C333" s="61" t="n"/>
      <c r="D333" s="94" t="n">
        <v>30311109235</v>
      </c>
      <c r="E333" s="79" t="n"/>
      <c r="F333" s="79" t="n"/>
      <c r="G333" s="79" t="n"/>
    </row>
    <row customFormat="1" customHeight="1" ht="15" outlineLevel="1" r="334" s="120" spans="1:7">
      <c r="A334" s="59" t="s">
        <v>216</v>
      </c>
      <c r="B334" s="87" t="s">
        <v>129</v>
      </c>
      <c r="C334" s="61" t="s">
        <v>50</v>
      </c>
      <c r="D334" s="93" t="n">
        <v>22.37</v>
      </c>
      <c r="E334" s="79" t="n"/>
      <c r="F334" s="79" t="n"/>
      <c r="G334" s="79" t="n"/>
    </row>
    <row customFormat="1" customHeight="1" ht="15" outlineLevel="1" r="335" s="120" spans="1:7">
      <c r="A335" s="59" t="s">
        <v>217</v>
      </c>
      <c r="B335" s="87" t="s">
        <v>131</v>
      </c>
      <c r="C335" s="61" t="n"/>
      <c r="D335" s="94" t="n">
        <v>30431103295</v>
      </c>
      <c r="E335" s="79" t="n"/>
      <c r="F335" s="79" t="n"/>
      <c r="G335" s="79" t="n"/>
    </row>
    <row customFormat="1" customHeight="1" ht="15" outlineLevel="1" r="336" s="120" spans="1:7">
      <c r="A336" s="59" t="s">
        <v>216</v>
      </c>
      <c r="B336" s="87" t="s">
        <v>129</v>
      </c>
      <c r="C336" s="61" t="s">
        <v>50</v>
      </c>
      <c r="D336" s="93" t="n">
        <v>1.3</v>
      </c>
      <c r="E336" s="79" t="n"/>
      <c r="F336" s="79" t="n"/>
      <c r="G336" s="79" t="n"/>
    </row>
    <row customFormat="1" customHeight="1" ht="15" outlineLevel="1" r="337" s="120" spans="1:7">
      <c r="A337" s="59" t="s">
        <v>217</v>
      </c>
      <c r="B337" s="87" t="s">
        <v>131</v>
      </c>
      <c r="C337" s="61" t="n"/>
      <c r="D337" s="94" t="n">
        <v>30522004215</v>
      </c>
      <c r="E337" s="79" t="n"/>
      <c r="F337" s="79" t="n"/>
      <c r="G337" s="79" t="n"/>
    </row>
    <row customFormat="1" customHeight="1" ht="15" outlineLevel="1" r="338" s="120" spans="1:7">
      <c r="A338" s="59" t="s">
        <v>216</v>
      </c>
      <c r="B338" s="87" t="s">
        <v>129</v>
      </c>
      <c r="C338" s="61" t="s">
        <v>50</v>
      </c>
      <c r="D338" s="93" t="n">
        <v>2.99</v>
      </c>
      <c r="E338" s="79" t="n"/>
      <c r="F338" s="79" t="n"/>
      <c r="G338" s="79" t="n"/>
    </row>
    <row customFormat="1" customHeight="1" ht="15" outlineLevel="1" r="339" s="120" spans="1:7">
      <c r="A339" s="59" t="s">
        <v>217</v>
      </c>
      <c r="B339" s="87" t="s">
        <v>131</v>
      </c>
      <c r="C339" s="61" t="n"/>
      <c r="D339" s="94" t="n">
        <v>30529111205</v>
      </c>
      <c r="E339" s="79" t="n"/>
      <c r="F339" s="79" t="n"/>
      <c r="G339" s="79" t="n"/>
    </row>
    <row customFormat="1" customHeight="1" ht="15" outlineLevel="1" r="340" s="120" spans="1:7">
      <c r="A340" s="59" t="s">
        <v>216</v>
      </c>
      <c r="B340" s="87" t="s">
        <v>129</v>
      </c>
      <c r="C340" s="61" t="s">
        <v>50</v>
      </c>
      <c r="D340" s="93" t="n">
        <v>0.1</v>
      </c>
      <c r="E340" s="79" t="n"/>
      <c r="F340" s="79" t="n"/>
      <c r="G340" s="79" t="n"/>
    </row>
    <row customFormat="1" customHeight="1" ht="15" outlineLevel="1" r="341" s="120" spans="1:7">
      <c r="A341" s="59" t="s">
        <v>217</v>
      </c>
      <c r="B341" s="87" t="s">
        <v>131</v>
      </c>
      <c r="C341" s="61" t="n"/>
      <c r="D341" s="94" t="n">
        <v>30612121295</v>
      </c>
      <c r="E341" s="79" t="n"/>
      <c r="F341" s="79" t="n"/>
      <c r="G341" s="79" t="n"/>
    </row>
    <row customFormat="1" customHeight="1" ht="15" outlineLevel="1" r="342" s="120" spans="1:7">
      <c r="A342" s="59" t="s">
        <v>216</v>
      </c>
      <c r="B342" s="87" t="s">
        <v>129</v>
      </c>
      <c r="C342" s="61" t="s">
        <v>50</v>
      </c>
      <c r="D342" s="93" t="n">
        <v>2.5</v>
      </c>
      <c r="E342" s="79" t="n"/>
      <c r="F342" s="79" t="n"/>
      <c r="G342" s="79" t="n"/>
    </row>
    <row customFormat="1" customHeight="1" ht="15" outlineLevel="1" r="343" s="120" spans="1:7">
      <c r="A343" s="59" t="s">
        <v>217</v>
      </c>
      <c r="B343" s="87" t="s">
        <v>131</v>
      </c>
      <c r="C343" s="61" t="n"/>
      <c r="D343" s="94" t="n">
        <v>31912000235</v>
      </c>
      <c r="E343" s="79" t="n"/>
      <c r="F343" s="79" t="n"/>
      <c r="G343" s="79" t="n"/>
    </row>
    <row customFormat="1" customHeight="1" ht="15" outlineLevel="1" r="344" s="120" spans="1:7">
      <c r="A344" s="59" t="s">
        <v>216</v>
      </c>
      <c r="B344" s="87" t="s">
        <v>129</v>
      </c>
      <c r="C344" s="61" t="s">
        <v>50</v>
      </c>
      <c r="D344" s="93" t="n">
        <v>32.428</v>
      </c>
      <c r="E344" s="79" t="n"/>
      <c r="F344" s="79" t="n"/>
      <c r="G344" s="79" t="n"/>
    </row>
    <row customFormat="1" customHeight="1" ht="15" outlineLevel="1" r="345" s="120" spans="1:7">
      <c r="A345" s="59" t="s">
        <v>217</v>
      </c>
      <c r="B345" s="87" t="s">
        <v>131</v>
      </c>
      <c r="C345" s="61" t="n"/>
      <c r="D345" s="92" t="n">
        <v>33115102205</v>
      </c>
      <c r="E345" s="79" t="n"/>
      <c r="F345" s="79" t="n"/>
      <c r="G345" s="79" t="n"/>
    </row>
    <row customFormat="1" customHeight="1" ht="15" outlineLevel="1" r="346" s="120" spans="1:7">
      <c r="A346" s="59" t="s">
        <v>216</v>
      </c>
      <c r="B346" s="87" t="s">
        <v>129</v>
      </c>
      <c r="C346" s="61" t="s">
        <v>50</v>
      </c>
      <c r="D346" s="93" t="n">
        <v>9.754</v>
      </c>
      <c r="E346" s="79" t="n"/>
      <c r="F346" s="79" t="n"/>
      <c r="G346" s="79" t="n"/>
    </row>
    <row customFormat="1" customHeight="1" ht="15" outlineLevel="1" r="347" s="120" spans="1:7">
      <c r="A347" s="59" t="s">
        <v>217</v>
      </c>
      <c r="B347" s="87" t="s">
        <v>131</v>
      </c>
      <c r="C347" s="61" t="n"/>
      <c r="D347" s="94" t="n">
        <v>34140001205</v>
      </c>
      <c r="E347" s="79" t="n"/>
      <c r="F347" s="79" t="n"/>
      <c r="G347" s="79" t="n"/>
    </row>
    <row customFormat="1" customHeight="1" ht="15" outlineLevel="1" r="348" s="120" spans="1:7">
      <c r="A348" s="59" t="s">
        <v>216</v>
      </c>
      <c r="B348" s="87" t="s">
        <v>129</v>
      </c>
      <c r="C348" s="61" t="s">
        <v>50</v>
      </c>
      <c r="D348" s="93" t="n">
        <v>3.75</v>
      </c>
      <c r="E348" s="79" t="n"/>
      <c r="F348" s="79" t="n"/>
      <c r="G348" s="79" t="n"/>
    </row>
    <row customFormat="1" customHeight="1" ht="15" outlineLevel="1" r="349" s="120" spans="1:7">
      <c r="A349" s="59" t="s">
        <v>217</v>
      </c>
      <c r="B349" s="87" t="s">
        <v>131</v>
      </c>
      <c r="C349" s="61" t="n"/>
      <c r="D349" s="94" t="n">
        <v>34190101205</v>
      </c>
      <c r="E349" s="79" t="n"/>
      <c r="F349" s="79" t="n"/>
      <c r="G349" s="79" t="n"/>
    </row>
    <row customFormat="1" customHeight="1" ht="15" outlineLevel="1" r="350" s="120" spans="1:7">
      <c r="A350" s="59" t="s">
        <v>216</v>
      </c>
      <c r="B350" s="87" t="s">
        <v>129</v>
      </c>
      <c r="C350" s="61" t="s">
        <v>50</v>
      </c>
      <c r="D350" s="93" t="n">
        <v>3.22</v>
      </c>
      <c r="E350" s="79" t="n"/>
      <c r="F350" s="79" t="n"/>
      <c r="G350" s="79" t="n"/>
    </row>
    <row customFormat="1" customHeight="1" ht="15" outlineLevel="1" r="351" s="120" spans="1:7">
      <c r="A351" s="59" t="s">
        <v>217</v>
      </c>
      <c r="B351" s="87" t="s">
        <v>131</v>
      </c>
      <c r="C351" s="61" t="n"/>
      <c r="D351" s="94" t="n">
        <v>34211001205</v>
      </c>
      <c r="E351" s="79" t="n"/>
      <c r="F351" s="79" t="n"/>
      <c r="G351" s="79" t="n"/>
    </row>
    <row customFormat="1" customHeight="1" ht="15" outlineLevel="1" r="352" s="120" spans="1:7">
      <c r="A352" s="59" t="s">
        <v>216</v>
      </c>
      <c r="B352" s="87" t="s">
        <v>129</v>
      </c>
      <c r="C352" s="61" t="s">
        <v>50</v>
      </c>
      <c r="D352" s="93" t="n">
        <v>1</v>
      </c>
      <c r="E352" s="79" t="n"/>
      <c r="F352" s="79" t="n"/>
      <c r="G352" s="79" t="n"/>
    </row>
    <row customFormat="1" customHeight="1" ht="15" outlineLevel="1" r="353" s="120" spans="1:7">
      <c r="A353" s="59" t="s">
        <v>217</v>
      </c>
      <c r="B353" s="87" t="s">
        <v>131</v>
      </c>
      <c r="C353" s="61" t="n"/>
      <c r="D353" s="94" t="n">
        <v>34620002205</v>
      </c>
      <c r="E353" s="79" t="n"/>
      <c r="F353" s="79" t="n"/>
      <c r="G353" s="79" t="n"/>
    </row>
    <row customFormat="1" customHeight="1" ht="15" outlineLevel="1" r="354" s="120" spans="1:7">
      <c r="A354" s="59" t="s">
        <v>216</v>
      </c>
      <c r="B354" s="87" t="s">
        <v>129</v>
      </c>
      <c r="C354" s="61" t="s">
        <v>50</v>
      </c>
      <c r="D354" s="93" t="n">
        <v>4.266</v>
      </c>
      <c r="E354" s="79" t="n"/>
      <c r="F354" s="79" t="n"/>
      <c r="G354" s="79" t="n"/>
    </row>
    <row customFormat="1" customHeight="1" ht="15" outlineLevel="1" r="355" s="120" spans="1:7">
      <c r="A355" s="59" t="s">
        <v>217</v>
      </c>
      <c r="B355" s="87" t="s">
        <v>131</v>
      </c>
      <c r="C355" s="61" t="n"/>
      <c r="D355" s="94" t="n">
        <v>40414000515</v>
      </c>
      <c r="E355" s="79" t="n"/>
      <c r="F355" s="79" t="n"/>
      <c r="G355" s="79" t="n"/>
    </row>
    <row customFormat="1" customHeight="1" ht="15" outlineLevel="1" r="356" s="120" spans="1:7">
      <c r="A356" s="59" t="s">
        <v>216</v>
      </c>
      <c r="B356" s="87" t="s">
        <v>129</v>
      </c>
      <c r="C356" s="61" t="s">
        <v>50</v>
      </c>
      <c r="D356" s="93" t="n">
        <v>136.927</v>
      </c>
      <c r="E356" s="79" t="n"/>
      <c r="F356" s="79" t="n"/>
      <c r="G356" s="79" t="n"/>
    </row>
    <row customFormat="1" customHeight="1" ht="15" outlineLevel="1" r="357" s="120" spans="1:7">
      <c r="A357" s="59" t="s">
        <v>217</v>
      </c>
      <c r="B357" s="87" t="s">
        <v>131</v>
      </c>
      <c r="C357" s="61" t="n"/>
      <c r="D357" s="92" t="n">
        <v>40419000515</v>
      </c>
      <c r="E357" s="79" t="n"/>
      <c r="F357" s="79" t="n"/>
      <c r="G357" s="79" t="n"/>
    </row>
    <row customFormat="1" customHeight="1" ht="15" outlineLevel="1" r="358" s="120" spans="1:7">
      <c r="A358" s="59" t="s">
        <v>216</v>
      </c>
      <c r="B358" s="87" t="s">
        <v>129</v>
      </c>
      <c r="C358" s="61" t="s">
        <v>50</v>
      </c>
      <c r="D358" s="93" t="n">
        <v>0.03</v>
      </c>
      <c r="E358" s="79" t="n"/>
      <c r="F358" s="79" t="n"/>
      <c r="G358" s="79" t="n"/>
    </row>
    <row customFormat="1" customHeight="1" ht="15" outlineLevel="1" r="359" s="120" spans="1:7">
      <c r="A359" s="59" t="s">
        <v>217</v>
      </c>
      <c r="B359" s="87" t="s">
        <v>131</v>
      </c>
      <c r="C359" s="61" t="n"/>
      <c r="D359" s="92" t="n">
        <v>43112001515</v>
      </c>
      <c r="E359" s="79" t="n"/>
      <c r="F359" s="79" t="n"/>
      <c r="G359" s="79" t="n"/>
    </row>
    <row customFormat="1" customHeight="1" ht="15" outlineLevel="1" r="360" s="120" spans="1:7">
      <c r="A360" s="59" t="s">
        <v>216</v>
      </c>
      <c r="B360" s="87" t="s">
        <v>129</v>
      </c>
      <c r="C360" s="61" t="s">
        <v>50</v>
      </c>
      <c r="D360" s="93" t="n">
        <v>0.471</v>
      </c>
      <c r="E360" s="79" t="n"/>
      <c r="F360" s="79" t="n"/>
      <c r="G360" s="79" t="n"/>
    </row>
    <row customFormat="1" customHeight="1" ht="15" outlineLevel="1" r="361" s="120" spans="1:7">
      <c r="A361" s="59" t="s">
        <v>217</v>
      </c>
      <c r="B361" s="87" t="s">
        <v>131</v>
      </c>
      <c r="C361" s="61" t="n"/>
      <c r="D361" s="92" t="n">
        <v>43130001525</v>
      </c>
      <c r="E361" s="79" t="n"/>
      <c r="F361" s="79" t="n"/>
      <c r="G361" s="79" t="n"/>
    </row>
    <row customFormat="1" customHeight="1" ht="15" outlineLevel="1" r="362" s="120" spans="1:7">
      <c r="A362" s="59" t="s">
        <v>216</v>
      </c>
      <c r="B362" s="87" t="s">
        <v>129</v>
      </c>
      <c r="C362" s="61" t="s">
        <v>50</v>
      </c>
      <c r="D362" s="93" t="n">
        <v>1.53</v>
      </c>
      <c r="E362" s="79" t="n"/>
      <c r="F362" s="79" t="n"/>
      <c r="G362" s="79" t="n"/>
    </row>
    <row customFormat="1" customHeight="1" ht="15" outlineLevel="1" r="363" s="120" spans="1:7">
      <c r="A363" s="59" t="s">
        <v>217</v>
      </c>
      <c r="B363" s="87" t="s">
        <v>131</v>
      </c>
      <c r="C363" s="61" t="n"/>
      <c r="D363" s="92" t="n">
        <v>43412003515</v>
      </c>
      <c r="E363" s="79" t="n"/>
      <c r="F363" s="79" t="n"/>
      <c r="G363" s="79" t="n"/>
    </row>
    <row customFormat="1" customHeight="1" ht="15" outlineLevel="1" r="364" s="120" spans="1:7">
      <c r="A364" s="59" t="s">
        <v>216</v>
      </c>
      <c r="B364" s="87" t="s">
        <v>129</v>
      </c>
      <c r="C364" s="61" t="s">
        <v>50</v>
      </c>
      <c r="D364" s="93" t="n">
        <v>4.64</v>
      </c>
      <c r="E364" s="79" t="n"/>
      <c r="F364" s="79" t="n"/>
      <c r="G364" s="79" t="n"/>
    </row>
    <row customFormat="1" customHeight="1" ht="15" outlineLevel="1" r="365" s="120" spans="1:7">
      <c r="A365" s="59" t="s">
        <v>217</v>
      </c>
      <c r="B365" s="87" t="s">
        <v>131</v>
      </c>
      <c r="C365" s="61" t="n"/>
      <c r="D365" s="92" t="n">
        <v>43414201515</v>
      </c>
      <c r="E365" s="79" t="n"/>
      <c r="F365" s="79" t="n"/>
      <c r="G365" s="79" t="n"/>
    </row>
    <row customFormat="1" customHeight="1" ht="15" outlineLevel="1" r="366" s="120" spans="1:7">
      <c r="A366" s="59" t="s">
        <v>216</v>
      </c>
      <c r="B366" s="87" t="s">
        <v>129</v>
      </c>
      <c r="C366" s="61" t="s">
        <v>50</v>
      </c>
      <c r="D366" s="92" t="n">
        <v>101.65</v>
      </c>
      <c r="E366" s="79" t="n"/>
      <c r="F366" s="79" t="n"/>
      <c r="G366" s="79" t="n"/>
    </row>
    <row customFormat="1" customHeight="1" ht="15" outlineLevel="1" r="367" s="120" spans="1:7">
      <c r="A367" s="59" t="s">
        <v>217</v>
      </c>
      <c r="B367" s="87" t="s">
        <v>131</v>
      </c>
      <c r="C367" s="61" t="n"/>
      <c r="D367" s="92" t="n">
        <v>43425001295</v>
      </c>
      <c r="E367" s="79" t="n"/>
      <c r="F367" s="79" t="n"/>
      <c r="G367" s="79" t="n"/>
    </row>
    <row customFormat="1" customHeight="1" ht="15" outlineLevel="1" r="368" s="120" spans="1:7">
      <c r="A368" s="59" t="s">
        <v>216</v>
      </c>
      <c r="B368" s="87" t="s">
        <v>129</v>
      </c>
      <c r="C368" s="61" t="s">
        <v>50</v>
      </c>
      <c r="D368" s="92" t="n">
        <v>0.301</v>
      </c>
      <c r="E368" s="79" t="n"/>
      <c r="F368" s="79" t="n"/>
      <c r="G368" s="79" t="n"/>
    </row>
    <row customFormat="1" customHeight="1" ht="15" outlineLevel="1" r="369" s="120" spans="1:7">
      <c r="A369" s="59" t="s">
        <v>217</v>
      </c>
      <c r="B369" s="87" t="s">
        <v>131</v>
      </c>
      <c r="C369" s="61" t="n"/>
      <c r="D369" s="92" t="n">
        <v>45110100205</v>
      </c>
      <c r="E369" s="79" t="n"/>
      <c r="F369" s="79" t="n"/>
      <c r="G369" s="79" t="n"/>
    </row>
    <row customFormat="1" customHeight="1" ht="15" outlineLevel="1" r="370" s="120" spans="1:7">
      <c r="A370" s="59" t="s">
        <v>216</v>
      </c>
      <c r="B370" s="87" t="s">
        <v>129</v>
      </c>
      <c r="C370" s="61" t="s">
        <v>50</v>
      </c>
      <c r="D370" s="92" t="n">
        <v>6.095</v>
      </c>
      <c r="E370" s="79" t="n"/>
      <c r="F370" s="79" t="n"/>
      <c r="G370" s="79" t="n"/>
    </row>
    <row customFormat="1" customHeight="1" ht="15" outlineLevel="1" r="371" s="120" spans="1:7">
      <c r="A371" s="59" t="s">
        <v>217</v>
      </c>
      <c r="B371" s="87" t="s">
        <v>131</v>
      </c>
      <c r="C371" s="61" t="n"/>
      <c r="D371" s="92" t="n">
        <v>45610001515</v>
      </c>
      <c r="E371" s="79" t="n"/>
      <c r="F371" s="79" t="n"/>
      <c r="G371" s="79" t="n"/>
    </row>
    <row customFormat="1" customHeight="1" ht="15" outlineLevel="1" r="372" s="120" spans="1:7">
      <c r="A372" s="59" t="s">
        <v>216</v>
      </c>
      <c r="B372" s="87" t="s">
        <v>129</v>
      </c>
      <c r="C372" s="61" t="s">
        <v>50</v>
      </c>
      <c r="D372" s="92" t="n">
        <v>0.112</v>
      </c>
      <c r="E372" s="79" t="n"/>
      <c r="F372" s="79" t="n"/>
      <c r="G372" s="79" t="n"/>
    </row>
    <row customFormat="1" customHeight="1" ht="15" outlineLevel="1" r="373" s="120" spans="1:7">
      <c r="A373" s="59" t="s">
        <v>217</v>
      </c>
      <c r="B373" s="87" t="s">
        <v>131</v>
      </c>
      <c r="C373" s="61" t="n"/>
      <c r="D373" s="92" t="n">
        <v>45620001295</v>
      </c>
      <c r="E373" s="79" t="n"/>
      <c r="F373" s="79" t="n"/>
      <c r="G373" s="79" t="n"/>
    </row>
    <row customFormat="1" customHeight="1" ht="15" outlineLevel="1" r="374" s="120" spans="1:7">
      <c r="A374" s="59" t="s">
        <v>216</v>
      </c>
      <c r="B374" s="87" t="s">
        <v>129</v>
      </c>
      <c r="C374" s="61" t="s">
        <v>50</v>
      </c>
      <c r="D374" s="92" t="n">
        <v>168.65</v>
      </c>
      <c r="E374" s="79" t="n"/>
      <c r="F374" s="79" t="n"/>
      <c r="G374" s="79" t="n"/>
    </row>
    <row customFormat="1" customHeight="1" ht="15" outlineLevel="1" r="375" s="120" spans="1:7">
      <c r="A375" s="59" t="s">
        <v>217</v>
      </c>
      <c r="B375" s="87" t="s">
        <v>131</v>
      </c>
      <c r="C375" s="61" t="n"/>
      <c r="D375" s="95" t="n">
        <v>45911099515</v>
      </c>
      <c r="E375" s="79" t="n"/>
      <c r="F375" s="79" t="n"/>
      <c r="G375" s="79" t="n"/>
    </row>
    <row customFormat="1" customHeight="1" ht="15" outlineLevel="1" r="376" s="120" spans="1:7">
      <c r="A376" s="59" t="s">
        <v>216</v>
      </c>
      <c r="B376" s="87" t="s">
        <v>129</v>
      </c>
      <c r="C376" s="61" t="s">
        <v>50</v>
      </c>
      <c r="D376" s="93" t="n">
        <v>0.05</v>
      </c>
      <c r="E376" s="79" t="n"/>
      <c r="F376" s="79" t="n"/>
      <c r="G376" s="79" t="n"/>
    </row>
    <row customFormat="1" customHeight="1" ht="15" outlineLevel="1" r="377" s="120" spans="1:7">
      <c r="A377" s="59" t="s">
        <v>217</v>
      </c>
      <c r="B377" s="87" t="s">
        <v>131</v>
      </c>
      <c r="C377" s="61" t="n"/>
      <c r="D377" s="96" t="n">
        <v>48230201525</v>
      </c>
      <c r="E377" s="79" t="n"/>
      <c r="F377" s="79" t="n"/>
      <c r="G377" s="79" t="n"/>
    </row>
    <row customFormat="1" customHeight="1" ht="15" outlineLevel="1" r="378" s="120" spans="1:7">
      <c r="A378" s="59" t="s">
        <v>216</v>
      </c>
      <c r="B378" s="87" t="s">
        <v>129</v>
      </c>
      <c r="C378" s="61" t="s">
        <v>50</v>
      </c>
      <c r="D378" s="93" t="n">
        <v>0.003</v>
      </c>
      <c r="E378" s="79" t="n"/>
      <c r="F378" s="79" t="n"/>
      <c r="G378" s="79" t="n"/>
    </row>
    <row customFormat="1" customHeight="1" ht="15" outlineLevel="1" r="379" s="120" spans="1:7">
      <c r="A379" s="59" t="s">
        <v>217</v>
      </c>
      <c r="B379" s="87" t="s">
        <v>131</v>
      </c>
      <c r="C379" s="61" t="n"/>
      <c r="D379" s="94" t="n">
        <v>48241100525</v>
      </c>
      <c r="E379" s="79" t="n"/>
      <c r="F379" s="79" t="n"/>
      <c r="G379" s="79" t="n"/>
    </row>
    <row customFormat="1" customHeight="1" ht="15" outlineLevel="1" r="380" s="120" spans="1:7">
      <c r="A380" s="59" t="s">
        <v>216</v>
      </c>
      <c r="B380" s="87" t="s">
        <v>129</v>
      </c>
      <c r="C380" s="61" t="s">
        <v>50</v>
      </c>
      <c r="D380" s="94" t="n">
        <v>0.01</v>
      </c>
      <c r="E380" s="79" t="n"/>
      <c r="F380" s="79" t="n"/>
      <c r="G380" s="79" t="n"/>
    </row>
    <row customFormat="1" customHeight="1" ht="15" outlineLevel="1" r="381" s="120" spans="1:7">
      <c r="A381" s="59" t="s">
        <v>217</v>
      </c>
      <c r="B381" s="87" t="s">
        <v>131</v>
      </c>
      <c r="C381" s="61" t="n"/>
      <c r="D381" s="94" t="n">
        <v>61190002405</v>
      </c>
      <c r="E381" s="79" t="n"/>
      <c r="F381" s="79" t="n"/>
      <c r="G381" s="79" t="n"/>
    </row>
    <row customFormat="1" customHeight="1" ht="15" outlineLevel="1" r="382" s="120" spans="1:7">
      <c r="A382" s="59" t="s">
        <v>216</v>
      </c>
      <c r="B382" s="87" t="s">
        <v>129</v>
      </c>
      <c r="C382" s="61" t="s">
        <v>50</v>
      </c>
      <c r="D382" s="94" t="n">
        <v>0.54</v>
      </c>
      <c r="E382" s="79" t="n"/>
      <c r="F382" s="79" t="n"/>
      <c r="G382" s="79" t="n"/>
    </row>
    <row customFormat="1" customHeight="1" ht="15" outlineLevel="1" r="383" s="120" spans="1:7">
      <c r="A383" s="59" t="s">
        <v>217</v>
      </c>
      <c r="B383" s="87" t="s">
        <v>131</v>
      </c>
      <c r="C383" s="61" t="n"/>
      <c r="D383" s="94" t="n">
        <v>61890101205</v>
      </c>
      <c r="E383" s="79" t="n"/>
      <c r="F383" s="79" t="n"/>
      <c r="G383" s="79" t="n"/>
    </row>
    <row customFormat="1" customHeight="1" ht="15" outlineLevel="1" r="384" s="120" spans="1:7">
      <c r="A384" s="59" t="s">
        <v>216</v>
      </c>
      <c r="B384" s="87" t="s">
        <v>129</v>
      </c>
      <c r="C384" s="61" t="s">
        <v>50</v>
      </c>
      <c r="D384" s="94" t="n">
        <v>25.73</v>
      </c>
      <c r="E384" s="79" t="n"/>
      <c r="F384" s="79" t="n"/>
      <c r="G384" s="79" t="n"/>
    </row>
    <row customFormat="1" customHeight="1" ht="15" outlineLevel="1" r="385" s="120" spans="1:7">
      <c r="A385" s="59" t="s">
        <v>217</v>
      </c>
      <c r="B385" s="87" t="s">
        <v>131</v>
      </c>
      <c r="C385" s="61" t="n"/>
      <c r="D385" s="94" t="n">
        <v>71021101205</v>
      </c>
      <c r="E385" s="79" t="n"/>
      <c r="F385" s="79" t="n"/>
      <c r="G385" s="79" t="n"/>
    </row>
    <row customFormat="1" customHeight="1" ht="15" outlineLevel="1" r="386" s="120" spans="1:7">
      <c r="A386" s="59" t="s">
        <v>216</v>
      </c>
      <c r="B386" s="87" t="s">
        <v>129</v>
      </c>
      <c r="C386" s="61" t="s">
        <v>50</v>
      </c>
      <c r="D386" s="94" t="n">
        <v>5.31</v>
      </c>
      <c r="E386" s="79" t="n"/>
      <c r="F386" s="79" t="n"/>
      <c r="G386" s="79" t="n"/>
    </row>
    <row customFormat="1" customHeight="1" ht="15" outlineLevel="1" r="387" s="120" spans="1:7">
      <c r="A387" s="59" t="s">
        <v>217</v>
      </c>
      <c r="B387" s="87" t="s">
        <v>131</v>
      </c>
      <c r="C387" s="61" t="n"/>
      <c r="D387" s="94" t="n">
        <v>72210202395</v>
      </c>
      <c r="E387" s="79" t="n"/>
      <c r="F387" s="79" t="n"/>
      <c r="G387" s="79" t="n"/>
    </row>
    <row customFormat="1" customHeight="1" ht="15" outlineLevel="1" r="388" s="120" spans="1:7">
      <c r="A388" s="59" t="s">
        <v>216</v>
      </c>
      <c r="B388" s="87" t="s">
        <v>129</v>
      </c>
      <c r="C388" s="61" t="s">
        <v>50</v>
      </c>
      <c r="D388" s="94" t="n">
        <v>11.56</v>
      </c>
      <c r="E388" s="79" t="n"/>
      <c r="F388" s="79" t="n"/>
      <c r="G388" s="79" t="n"/>
    </row>
    <row customFormat="1" customHeight="1" ht="15" outlineLevel="1" r="389" s="120" spans="1:7">
      <c r="A389" s="59" t="s">
        <v>217</v>
      </c>
      <c r="B389" s="87" t="s">
        <v>131</v>
      </c>
      <c r="C389" s="61" t="n"/>
      <c r="D389" s="97" t="n">
        <v>72220002395</v>
      </c>
      <c r="E389" s="79" t="n"/>
      <c r="F389" s="79" t="n"/>
      <c r="G389" s="79" t="n"/>
    </row>
    <row customFormat="1" customHeight="1" ht="15" outlineLevel="1" r="390" s="120" spans="1:7">
      <c r="A390" s="59" t="s">
        <v>216</v>
      </c>
      <c r="B390" s="87" t="s">
        <v>129</v>
      </c>
      <c r="C390" s="61" t="s">
        <v>50</v>
      </c>
      <c r="D390" s="94" t="n">
        <v>7.03</v>
      </c>
      <c r="E390" s="79" t="n"/>
      <c r="F390" s="79" t="n"/>
      <c r="G390" s="79" t="n"/>
    </row>
    <row customFormat="1" customHeight="1" ht="15" outlineLevel="1" r="391" s="120" spans="1:7">
      <c r="A391" s="59" t="s">
        <v>217</v>
      </c>
      <c r="B391" s="87" t="s">
        <v>131</v>
      </c>
      <c r="C391" s="61" t="n"/>
      <c r="D391" s="94" t="n">
        <v>73130001205</v>
      </c>
      <c r="E391" s="79" t="n"/>
      <c r="F391" s="79" t="n"/>
      <c r="G391" s="79" t="n"/>
    </row>
    <row customFormat="1" customHeight="1" ht="15" outlineLevel="1" r="392" s="120" spans="1:7">
      <c r="A392" s="59" t="s">
        <v>216</v>
      </c>
      <c r="B392" s="87" t="s">
        <v>129</v>
      </c>
      <c r="C392" s="61" t="s">
        <v>50</v>
      </c>
      <c r="D392" s="94" t="n">
        <v>6029.745</v>
      </c>
      <c r="E392" s="79" t="n"/>
      <c r="F392" s="79" t="n"/>
      <c r="G392" s="79" t="n"/>
    </row>
    <row customFormat="1" customHeight="1" ht="15" outlineLevel="1" r="393" s="120" spans="1:7">
      <c r="A393" s="59" t="s">
        <v>217</v>
      </c>
      <c r="B393" s="87" t="s">
        <v>131</v>
      </c>
      <c r="C393" s="61" t="n"/>
      <c r="D393" s="94" t="n">
        <v>73130002205</v>
      </c>
      <c r="E393" s="79" t="n"/>
      <c r="F393" s="79" t="n"/>
      <c r="G393" s="79" t="n"/>
    </row>
    <row customFormat="1" customHeight="1" ht="15" outlineLevel="1" r="394" s="120" spans="1:7">
      <c r="A394" s="59" t="s">
        <v>216</v>
      </c>
      <c r="B394" s="87" t="s">
        <v>129</v>
      </c>
      <c r="C394" s="61" t="s">
        <v>50</v>
      </c>
      <c r="D394" s="94" t="n">
        <v>594.197</v>
      </c>
      <c r="E394" s="79" t="n"/>
      <c r="F394" s="79" t="n"/>
      <c r="G394" s="79" t="n"/>
    </row>
    <row customFormat="1" customHeight="1" ht="15" outlineLevel="1" r="395" s="120" spans="1:7">
      <c r="A395" s="59" t="s">
        <v>217</v>
      </c>
      <c r="B395" s="87" t="s">
        <v>131</v>
      </c>
      <c r="C395" s="61" t="n"/>
      <c r="D395" s="94" t="n">
        <v>73339002715</v>
      </c>
      <c r="E395" s="79" t="n"/>
      <c r="F395" s="79" t="n"/>
      <c r="G395" s="79" t="n"/>
    </row>
    <row customFormat="1" customHeight="1" ht="15" outlineLevel="1" r="396" s="120" spans="1:7">
      <c r="A396" s="59" t="s">
        <v>216</v>
      </c>
      <c r="B396" s="87" t="s">
        <v>129</v>
      </c>
      <c r="C396" s="61" t="s">
        <v>50</v>
      </c>
      <c r="D396" s="94" t="n">
        <v>286.345</v>
      </c>
      <c r="E396" s="79" t="n"/>
      <c r="F396" s="79" t="n"/>
      <c r="G396" s="79" t="n"/>
    </row>
    <row customFormat="1" customHeight="1" ht="15" outlineLevel="1" r="397" s="120" spans="1:7">
      <c r="A397" s="59" t="s">
        <v>217</v>
      </c>
      <c r="B397" s="87" t="s">
        <v>131</v>
      </c>
      <c r="C397" s="61" t="n"/>
      <c r="D397" s="94" t="n">
        <v>73610001305</v>
      </c>
      <c r="E397" s="79" t="n"/>
      <c r="F397" s="79" t="n"/>
      <c r="G397" s="79" t="n"/>
    </row>
    <row customFormat="1" customHeight="1" ht="15" outlineLevel="1" r="398" s="120" spans="1:7">
      <c r="A398" s="59" t="s">
        <v>216</v>
      </c>
      <c r="B398" s="87" t="s">
        <v>129</v>
      </c>
      <c r="C398" s="61" t="s">
        <v>50</v>
      </c>
      <c r="D398" s="94" t="n">
        <v>0.012</v>
      </c>
      <c r="E398" s="79" t="n"/>
      <c r="F398" s="79" t="n"/>
      <c r="G398" s="79" t="n"/>
    </row>
    <row customFormat="1" customHeight="1" ht="15" outlineLevel="1" r="399" s="120" spans="1:7">
      <c r="A399" s="59" t="s">
        <v>217</v>
      </c>
      <c r="B399" s="87" t="s">
        <v>131</v>
      </c>
      <c r="C399" s="61" t="n"/>
      <c r="D399" s="94" t="n">
        <v>73610011725</v>
      </c>
      <c r="E399" s="79" t="n"/>
      <c r="F399" s="79" t="n"/>
      <c r="G399" s="79" t="n"/>
    </row>
    <row customFormat="1" customHeight="1" ht="15" outlineLevel="1" r="400" s="120" spans="1:7">
      <c r="A400" s="59" t="s">
        <v>216</v>
      </c>
      <c r="B400" s="87" t="s">
        <v>129</v>
      </c>
      <c r="C400" s="61" t="s">
        <v>50</v>
      </c>
      <c r="D400" s="94" t="n">
        <v>1595.89</v>
      </c>
      <c r="E400" s="79" t="n"/>
      <c r="F400" s="79" t="n"/>
      <c r="G400" s="79" t="n"/>
    </row>
    <row customFormat="1" customHeight="1" ht="15" outlineLevel="1" r="401" s="120" spans="1:7">
      <c r="A401" s="59" t="s">
        <v>217</v>
      </c>
      <c r="B401" s="87" t="s">
        <v>131</v>
      </c>
      <c r="C401" s="61" t="n"/>
      <c r="D401" s="94" t="n">
        <v>81110001495</v>
      </c>
      <c r="E401" s="79" t="n"/>
      <c r="F401" s="79" t="n"/>
      <c r="G401" s="79" t="n"/>
    </row>
    <row customFormat="1" customHeight="1" ht="15" outlineLevel="1" r="402" s="120" spans="1:7">
      <c r="A402" s="59" t="s">
        <v>216</v>
      </c>
      <c r="B402" s="87" t="s">
        <v>129</v>
      </c>
      <c r="C402" s="61" t="s">
        <v>50</v>
      </c>
      <c r="D402" s="94" t="n">
        <v>30</v>
      </c>
      <c r="E402" s="79" t="n"/>
      <c r="F402" s="79" t="n"/>
      <c r="G402" s="79" t="n"/>
    </row>
    <row customFormat="1" customHeight="1" ht="15" outlineLevel="1" r="403" s="120" spans="1:7">
      <c r="A403" s="59" t="s">
        <v>217</v>
      </c>
      <c r="B403" s="87" t="s">
        <v>131</v>
      </c>
      <c r="C403" s="61" t="n"/>
      <c r="D403" s="94" t="n">
        <v>81112312395</v>
      </c>
      <c r="E403" s="79" t="n"/>
      <c r="F403" s="79" t="n"/>
      <c r="G403" s="79" t="n"/>
    </row>
    <row customFormat="1" customHeight="1" ht="15" outlineLevel="1" r="404" s="120" spans="1:7">
      <c r="A404" s="59" t="s">
        <v>216</v>
      </c>
      <c r="B404" s="87" t="s">
        <v>129</v>
      </c>
      <c r="C404" s="61" t="s">
        <v>50</v>
      </c>
      <c r="D404" s="94" t="n">
        <v>17.397</v>
      </c>
      <c r="E404" s="79" t="n"/>
      <c r="F404" s="79" t="n"/>
      <c r="G404" s="79" t="n"/>
    </row>
    <row customFormat="1" customHeight="1" ht="15" outlineLevel="1" r="405" s="120" spans="1:7">
      <c r="A405" s="59" t="s">
        <v>217</v>
      </c>
      <c r="B405" s="87" t="s">
        <v>131</v>
      </c>
      <c r="C405" s="61" t="n"/>
      <c r="D405" s="92" t="n">
        <v>81220101205</v>
      </c>
      <c r="E405" s="79" t="n"/>
      <c r="F405" s="79" t="n"/>
      <c r="G405" s="79" t="n"/>
    </row>
    <row customFormat="1" customHeight="1" ht="15" outlineLevel="1" r="406" s="120" spans="1:7">
      <c r="A406" s="59" t="s">
        <v>216</v>
      </c>
      <c r="B406" s="87" t="s">
        <v>129</v>
      </c>
      <c r="C406" s="61" t="s">
        <v>50</v>
      </c>
      <c r="D406" s="94" t="n">
        <v>1.192</v>
      </c>
      <c r="E406" s="79" t="n"/>
      <c r="F406" s="79" t="n"/>
      <c r="G406" s="79" t="n"/>
    </row>
    <row customFormat="1" customHeight="1" ht="15" outlineLevel="1" r="407" s="120" spans="1:7">
      <c r="A407" s="59" t="s">
        <v>217</v>
      </c>
      <c r="B407" s="87" t="s">
        <v>131</v>
      </c>
      <c r="C407" s="61" t="n"/>
      <c r="D407" s="92" t="n">
        <v>82202112495</v>
      </c>
      <c r="E407" s="79" t="n"/>
      <c r="F407" s="79" t="n"/>
      <c r="G407" s="79" t="n"/>
    </row>
    <row customFormat="1" customHeight="1" ht="15" outlineLevel="1" r="408" s="120" spans="1:7">
      <c r="A408" s="59" t="s">
        <v>216</v>
      </c>
      <c r="B408" s="87" t="s">
        <v>129</v>
      </c>
      <c r="C408" s="61" t="s">
        <v>50</v>
      </c>
      <c r="D408" s="94" t="n">
        <v>234.215</v>
      </c>
      <c r="E408" s="79" t="n"/>
      <c r="F408" s="79" t="n"/>
      <c r="G408" s="79" t="n"/>
    </row>
    <row customFormat="1" customHeight="1" ht="15" outlineLevel="1" r="409" s="120" spans="1:7">
      <c r="A409" s="59" t="s">
        <v>217</v>
      </c>
      <c r="B409" s="87" t="s">
        <v>131</v>
      </c>
      <c r="C409" s="61" t="n"/>
      <c r="D409" s="94" t="n">
        <v>82220101215</v>
      </c>
      <c r="E409" s="79" t="n"/>
      <c r="F409" s="79" t="n"/>
      <c r="G409" s="79" t="n"/>
    </row>
    <row customFormat="1" customHeight="1" ht="15" outlineLevel="1" r="410" s="120" spans="1:7">
      <c r="A410" s="59" t="s">
        <v>216</v>
      </c>
      <c r="B410" s="87" t="s">
        <v>129</v>
      </c>
      <c r="C410" s="61" t="s">
        <v>50</v>
      </c>
      <c r="D410" s="94" t="n">
        <v>116.27</v>
      </c>
      <c r="E410" s="79" t="n"/>
      <c r="F410" s="79" t="n"/>
      <c r="G410" s="79" t="n"/>
    </row>
    <row customFormat="1" customHeight="1" ht="15" outlineLevel="1" r="411" s="120" spans="1:7">
      <c r="A411" s="59" t="s">
        <v>217</v>
      </c>
      <c r="B411" s="87" t="s">
        <v>131</v>
      </c>
      <c r="C411" s="61" t="n"/>
      <c r="D411" s="94" t="n">
        <v>82230101215</v>
      </c>
      <c r="E411" s="79" t="n"/>
      <c r="F411" s="79" t="n"/>
      <c r="G411" s="79" t="n"/>
    </row>
    <row customFormat="1" customHeight="1" ht="15" outlineLevel="1" r="412" s="120" spans="1:7">
      <c r="A412" s="59" t="s">
        <v>216</v>
      </c>
      <c r="B412" s="87" t="s">
        <v>129</v>
      </c>
      <c r="C412" s="61" t="s">
        <v>50</v>
      </c>
      <c r="D412" s="93" t="n">
        <v>1048.583</v>
      </c>
      <c r="E412" s="79" t="n"/>
      <c r="F412" s="79" t="n"/>
      <c r="G412" s="79" t="n"/>
    </row>
    <row customFormat="1" customHeight="1" ht="15" outlineLevel="1" r="413" s="120" spans="1:7">
      <c r="A413" s="59" t="s">
        <v>217</v>
      </c>
      <c r="B413" s="87" t="s">
        <v>131</v>
      </c>
      <c r="C413" s="61" t="n"/>
      <c r="D413" s="93" t="n">
        <v>82310101215</v>
      </c>
      <c r="E413" s="79" t="n"/>
      <c r="F413" s="79" t="n"/>
      <c r="G413" s="79" t="n"/>
    </row>
    <row customFormat="1" customHeight="1" ht="15" outlineLevel="1" r="414" s="120" spans="1:7">
      <c r="A414" s="59" t="s">
        <v>216</v>
      </c>
      <c r="B414" s="87" t="s">
        <v>129</v>
      </c>
      <c r="C414" s="61" t="s">
        <v>50</v>
      </c>
      <c r="D414" s="93" t="n">
        <v>22.828</v>
      </c>
      <c r="E414" s="79" t="n"/>
      <c r="F414" s="79" t="n"/>
      <c r="G414" s="79" t="n"/>
    </row>
    <row customFormat="1" customHeight="1" ht="15" outlineLevel="1" r="415" s="120" spans="1:7">
      <c r="A415" s="59" t="s">
        <v>217</v>
      </c>
      <c r="B415" s="87" t="s">
        <v>131</v>
      </c>
      <c r="C415" s="61" t="n"/>
      <c r="D415" s="94" t="n">
        <v>82419111205</v>
      </c>
      <c r="E415" s="79" t="n"/>
      <c r="F415" s="79" t="n"/>
      <c r="G415" s="79" t="n"/>
    </row>
    <row customFormat="1" customHeight="1" ht="15" outlineLevel="1" r="416" s="120" spans="1:7">
      <c r="A416" s="59" t="s">
        <v>216</v>
      </c>
      <c r="B416" s="87" t="s">
        <v>129</v>
      </c>
      <c r="C416" s="61" t="s">
        <v>50</v>
      </c>
      <c r="D416" s="93" t="n">
        <v>1.54</v>
      </c>
      <c r="E416" s="79" t="n"/>
      <c r="F416" s="79" t="n"/>
      <c r="G416" s="79" t="n"/>
    </row>
    <row customFormat="1" customHeight="1" ht="15" outlineLevel="1" r="417" s="120" spans="1:7">
      <c r="A417" s="59" t="s">
        <v>217</v>
      </c>
      <c r="B417" s="87" t="s">
        <v>131</v>
      </c>
      <c r="C417" s="61" t="n"/>
      <c r="D417" s="94" t="n">
        <v>82913111205</v>
      </c>
      <c r="E417" s="79" t="n"/>
      <c r="F417" s="79" t="n"/>
      <c r="G417" s="79" t="n"/>
    </row>
    <row customFormat="1" customHeight="1" ht="15" outlineLevel="1" r="418" s="120" spans="1:7">
      <c r="A418" s="59" t="s">
        <v>216</v>
      </c>
      <c r="B418" s="87" t="s">
        <v>129</v>
      </c>
      <c r="C418" s="61" t="s">
        <v>50</v>
      </c>
      <c r="D418" s="93" t="n">
        <v>0.6</v>
      </c>
      <c r="E418" s="79" t="n"/>
      <c r="F418" s="79" t="n"/>
      <c r="G418" s="79" t="n"/>
    </row>
    <row customFormat="1" customHeight="1" ht="15" outlineLevel="1" r="419" s="120" spans="1:7">
      <c r="A419" s="59" t="s">
        <v>217</v>
      </c>
      <c r="B419" s="87" t="s">
        <v>131</v>
      </c>
      <c r="C419" s="61" t="n"/>
      <c r="D419" s="92" t="n">
        <v>91218101215</v>
      </c>
      <c r="E419" s="79" t="n"/>
      <c r="F419" s="79" t="n"/>
      <c r="G419" s="79" t="n"/>
    </row>
    <row customFormat="1" customHeight="1" ht="15" outlineLevel="1" r="420" s="120" spans="1:7">
      <c r="A420" s="59" t="s">
        <v>216</v>
      </c>
      <c r="B420" s="87" t="s">
        <v>129</v>
      </c>
      <c r="C420" s="61" t="s">
        <v>50</v>
      </c>
      <c r="D420" s="93" t="n">
        <v>0.166</v>
      </c>
      <c r="E420" s="79" t="n"/>
      <c r="F420" s="79" t="n"/>
      <c r="G420" s="79" t="n"/>
    </row>
    <row customFormat="1" customHeight="1" ht="15" outlineLevel="1" r="421" s="120" spans="1:7">
      <c r="A421" s="59" t="s">
        <v>217</v>
      </c>
      <c r="B421" s="87" t="s">
        <v>131</v>
      </c>
      <c r="C421" s="61" t="n"/>
      <c r="D421" s="92" t="n">
        <v>92031001525</v>
      </c>
      <c r="E421" s="79" t="n"/>
      <c r="F421" s="79" t="n"/>
      <c r="G421" s="79" t="n"/>
    </row>
    <row customFormat="1" customHeight="1" ht="15" outlineLevel="1" r="422" s="120" spans="1:7">
      <c r="A422" s="59" t="s">
        <v>216</v>
      </c>
      <c r="B422" s="87" t="s">
        <v>129</v>
      </c>
      <c r="C422" s="61" t="s">
        <v>50</v>
      </c>
      <c r="D422" s="93" t="n">
        <v>106.97</v>
      </c>
      <c r="E422" s="79" t="n"/>
      <c r="F422" s="79" t="n"/>
      <c r="G422" s="79" t="n"/>
    </row>
    <row customFormat="1" customHeight="1" ht="15" outlineLevel="1" r="423" s="120" spans="1:7">
      <c r="A423" s="59" t="s">
        <v>217</v>
      </c>
      <c r="B423" s="87" t="s">
        <v>131</v>
      </c>
      <c r="C423" s="61" t="n"/>
      <c r="D423" s="98" t="n">
        <v>30529191205</v>
      </c>
      <c r="E423" s="79" t="n"/>
      <c r="F423" s="79" t="n"/>
      <c r="G423" s="79" t="n"/>
    </row>
    <row customFormat="1" customHeight="1" ht="15" outlineLevel="1" r="424" s="120" spans="1:7">
      <c r="A424" s="59" t="s">
        <v>216</v>
      </c>
      <c r="B424" s="87" t="s">
        <v>129</v>
      </c>
      <c r="C424" s="61" t="s">
        <v>50</v>
      </c>
      <c r="D424" s="93" t="n">
        <v>536.297</v>
      </c>
      <c r="E424" s="79" t="n"/>
      <c r="F424" s="79" t="n"/>
      <c r="G424" s="79" t="n"/>
    </row>
    <row customFormat="1" customHeight="1" ht="15" outlineLevel="1" r="425" s="120" spans="1:7">
      <c r="A425" s="59" t="s">
        <v>217</v>
      </c>
      <c r="B425" s="87" t="s">
        <v>131</v>
      </c>
      <c r="C425" s="61" t="n"/>
      <c r="D425" s="92" t="n">
        <v>73338202205</v>
      </c>
      <c r="E425" s="79" t="n"/>
      <c r="F425" s="79" t="n"/>
      <c r="G425" s="79" t="n"/>
    </row>
    <row customFormat="1" customHeight="1" ht="15" outlineLevel="1" r="426" s="120" spans="1:7">
      <c r="A426" s="59" t="s">
        <v>216</v>
      </c>
      <c r="B426" s="87" t="s">
        <v>129</v>
      </c>
      <c r="C426" s="61" t="s">
        <v>50</v>
      </c>
      <c r="D426" s="92" t="n">
        <v>1.6</v>
      </c>
      <c r="E426" s="79" t="n"/>
      <c r="F426" s="79" t="n"/>
      <c r="G426" s="79" t="n"/>
    </row>
    <row customFormat="1" customHeight="1" ht="15" outlineLevel="1" r="427" s="120" spans="1:7">
      <c r="A427" s="59" t="s">
        <v>217</v>
      </c>
      <c r="B427" s="87" t="s">
        <v>131</v>
      </c>
      <c r="C427" s="61" t="n"/>
      <c r="D427" s="92" t="n">
        <v>43417101205</v>
      </c>
      <c r="E427" s="79" t="n"/>
      <c r="F427" s="79" t="n"/>
      <c r="G427" s="79" t="n"/>
    </row>
    <row customFormat="1" customHeight="1" ht="15" outlineLevel="1" r="428" s="120" spans="1:7">
      <c r="A428" s="59" t="s">
        <v>216</v>
      </c>
      <c r="B428" s="87" t="s">
        <v>129</v>
      </c>
      <c r="C428" s="61" t="s">
        <v>50</v>
      </c>
      <c r="D428" s="92" t="n">
        <v>2832.981</v>
      </c>
      <c r="E428" s="79" t="n"/>
      <c r="F428" s="79" t="n"/>
      <c r="G428" s="79" t="n"/>
    </row>
    <row customFormat="1" customHeight="1" ht="15" outlineLevel="1" r="429" s="120" spans="1:7">
      <c r="A429" s="59" t="s">
        <v>217</v>
      </c>
      <c r="B429" s="87" t="s">
        <v>131</v>
      </c>
      <c r="C429" s="61" t="n"/>
      <c r="D429" s="92" t="s">
        <v>218</v>
      </c>
      <c r="E429" s="79" t="n"/>
      <c r="F429" s="79" t="n"/>
      <c r="G429" s="79" t="n"/>
    </row>
    <row customFormat="1" customHeight="1" ht="15" outlineLevel="1" r="430" s="120" spans="1:7">
      <c r="A430" s="59" t="s">
        <v>216</v>
      </c>
      <c r="B430" s="87" t="s">
        <v>129</v>
      </c>
      <c r="C430" s="61" t="s">
        <v>50</v>
      </c>
      <c r="D430" s="92" t="n">
        <v>0.05</v>
      </c>
      <c r="E430" s="79" t="n"/>
      <c r="F430" s="79" t="n"/>
      <c r="G430" s="79" t="n"/>
    </row>
    <row customFormat="1" customHeight="1" ht="15" outlineLevel="1" r="431" s="120" spans="1:7">
      <c r="A431" s="59" t="s">
        <v>217</v>
      </c>
      <c r="B431" s="87" t="s">
        <v>131</v>
      </c>
      <c r="C431" s="61" t="n"/>
      <c r="D431" s="92" t="s">
        <v>219</v>
      </c>
      <c r="E431" s="79" t="n"/>
      <c r="F431" s="79" t="n"/>
      <c r="G431" s="79" t="n"/>
    </row>
    <row customFormat="1" customHeight="1" ht="15" outlineLevel="1" r="432" s="120" spans="1:7">
      <c r="A432" s="59" t="s">
        <v>216</v>
      </c>
      <c r="B432" s="87" t="s">
        <v>129</v>
      </c>
      <c r="C432" s="61" t="s">
        <v>50</v>
      </c>
      <c r="D432" s="92" t="n">
        <v>3.49</v>
      </c>
      <c r="E432" s="79" t="n"/>
      <c r="F432" s="79" t="n"/>
      <c r="G432" s="79" t="n"/>
    </row>
    <row customFormat="1" customHeight="1" ht="15" outlineLevel="1" r="433" s="120" spans="1:7">
      <c r="A433" s="59" t="s">
        <v>217</v>
      </c>
      <c r="B433" s="87" t="s">
        <v>131</v>
      </c>
      <c r="C433" s="61" t="n"/>
      <c r="D433" s="92" t="s">
        <v>220</v>
      </c>
      <c r="E433" s="79" t="n"/>
      <c r="F433" s="79" t="n"/>
      <c r="G433" s="79" t="n"/>
    </row>
    <row customFormat="1" customHeight="1" ht="15" outlineLevel="1" r="434" s="120" spans="1:7">
      <c r="A434" s="59" t="s">
        <v>216</v>
      </c>
      <c r="B434" s="87" t="s">
        <v>129</v>
      </c>
      <c r="C434" s="61" t="s">
        <v>50</v>
      </c>
      <c r="D434" s="92" t="n">
        <v>955.51</v>
      </c>
      <c r="E434" s="79" t="n"/>
      <c r="F434" s="79" t="n"/>
      <c r="G434" s="79" t="n"/>
    </row>
    <row customFormat="1" customHeight="1" ht="15" outlineLevel="1" r="435" s="120" spans="1:7">
      <c r="A435" s="59" t="s">
        <v>217</v>
      </c>
      <c r="B435" s="87" t="s">
        <v>131</v>
      </c>
      <c r="C435" s="61" t="n"/>
      <c r="D435" s="99" t="s">
        <v>221</v>
      </c>
      <c r="E435" s="79" t="n"/>
      <c r="F435" s="79" t="n"/>
      <c r="G435" s="79" t="n"/>
    </row>
    <row customFormat="1" customHeight="1" ht="15" r="436" s="80" spans="1:7">
      <c r="A436" s="66" t="n">
        <v>7</v>
      </c>
      <c r="B436" s="72" t="s">
        <v>222</v>
      </c>
      <c r="C436" s="72" t="n"/>
      <c r="D436" s="72" t="n"/>
      <c r="E436" s="72" t="n"/>
      <c r="F436" s="72" t="n"/>
      <c r="G436" s="72" t="n"/>
    </row>
    <row customFormat="1" customHeight="1" ht="15" r="437" s="194" spans="1:7">
      <c r="A437" s="59" t="s">
        <v>223</v>
      </c>
      <c r="B437" s="60" t="s">
        <v>224</v>
      </c>
      <c r="C437" s="60" t="n"/>
      <c r="D437" s="135" t="n"/>
      <c r="E437" s="135" t="n"/>
      <c r="F437" s="135" t="n"/>
      <c r="G437" s="135" t="n"/>
    </row>
    <row customFormat="1" customHeight="1" ht="15" r="438" s="194" spans="1:7">
      <c r="A438" s="59" t="s">
        <v>225</v>
      </c>
      <c r="B438" s="60" t="s">
        <v>226</v>
      </c>
      <c r="C438" s="60" t="n"/>
      <c r="D438" s="135" t="n"/>
      <c r="E438" s="135" t="n"/>
      <c r="F438" s="135" t="n"/>
      <c r="G438" s="135" t="n"/>
    </row>
    <row customFormat="1" customHeight="1" ht="30" r="439" s="194" spans="1:7">
      <c r="A439" s="59" t="s">
        <v>227</v>
      </c>
      <c r="B439" s="60" t="s">
        <v>228</v>
      </c>
      <c r="C439" s="60" t="n"/>
      <c r="D439" s="135" t="s">
        <v>229</v>
      </c>
      <c r="E439" s="135" t="s">
        <v>229</v>
      </c>
      <c r="F439" s="135" t="s">
        <v>229</v>
      </c>
      <c r="G439" s="135" t="n">
        <v>0</v>
      </c>
    </row>
    <row customFormat="1" customHeight="1" ht="30" r="440" s="194" spans="1:7">
      <c r="A440" s="59" t="s">
        <v>230</v>
      </c>
      <c r="B440" s="60" t="s">
        <v>231</v>
      </c>
      <c r="C440" s="60" t="n"/>
      <c r="D440" s="101" t="s">
        <v>232</v>
      </c>
      <c r="E440" s="101" t="s">
        <v>232</v>
      </c>
      <c r="F440" s="101" t="s">
        <v>233</v>
      </c>
      <c r="G440" s="101" t="s">
        <v>233</v>
      </c>
    </row>
    <row customFormat="1" customHeight="1" ht="30" r="441" s="194" spans="1:7">
      <c r="A441" s="59" t="s">
        <v>234</v>
      </c>
      <c r="B441" s="60" t="s">
        <v>235</v>
      </c>
      <c r="C441" s="60" t="n"/>
      <c r="D441" s="135" t="s">
        <v>236</v>
      </c>
      <c r="E441" s="135" t="s">
        <v>236</v>
      </c>
      <c r="F441" s="135" t="s">
        <v>236</v>
      </c>
      <c r="G441" s="135" t="s">
        <v>236</v>
      </c>
    </row>
    <row customHeight="1" ht="15" r="442" spans="1:7">
      <c r="A442" s="59" t="s">
        <v>237</v>
      </c>
      <c r="B442" s="60" t="s">
        <v>238</v>
      </c>
      <c r="C442" s="60" t="n"/>
      <c r="D442" s="135" t="s">
        <v>239</v>
      </c>
      <c r="E442" s="135" t="s">
        <v>240</v>
      </c>
      <c r="F442" s="135" t="s">
        <v>241</v>
      </c>
      <c r="G442" s="135" t="s">
        <v>242</v>
      </c>
    </row>
    <row customFormat="1" customHeight="1" ht="15" r="443" s="80" spans="1:7">
      <c r="A443" s="66" t="s">
        <v>243</v>
      </c>
      <c r="B443" s="72" t="s">
        <v>244</v>
      </c>
      <c r="C443" s="61" t="n"/>
      <c r="D443" s="72" t="n"/>
      <c r="E443" s="72" t="n"/>
      <c r="F443" s="72" t="n"/>
      <c r="G443" s="72" t="n"/>
    </row>
    <row customHeight="1" ht="30" r="444" spans="1:7">
      <c r="A444" s="59" t="s">
        <v>245</v>
      </c>
      <c r="B444" s="60" t="s">
        <v>246</v>
      </c>
      <c r="C444" s="61" t="n"/>
      <c r="D444" s="135" t="s">
        <v>247</v>
      </c>
      <c r="E444" s="135" t="s">
        <v>247</v>
      </c>
      <c r="F444" s="135" t="s">
        <v>247</v>
      </c>
      <c r="G444" s="135" t="s">
        <v>247</v>
      </c>
    </row>
    <row customHeight="1" ht="15" r="445" spans="1:7">
      <c r="A445" s="59" t="s">
        <v>248</v>
      </c>
      <c r="B445" s="60" t="s">
        <v>249</v>
      </c>
      <c r="C445" s="61" t="s">
        <v>250</v>
      </c>
      <c r="D445" s="135" t="n">
        <v>1000</v>
      </c>
      <c r="E445" s="135" t="n">
        <v>1000</v>
      </c>
      <c r="F445" s="135" t="n">
        <v>1000</v>
      </c>
      <c r="G445" s="135" t="n">
        <v>1000</v>
      </c>
    </row>
    <row customFormat="1" customHeight="1" ht="15" r="446" s="80" spans="1:7">
      <c r="A446" s="66" t="n">
        <v>9</v>
      </c>
      <c r="B446" s="72" t="s">
        <v>251</v>
      </c>
      <c r="C446" s="72" t="n"/>
      <c r="D446" s="72" t="n"/>
      <c r="E446" s="72" t="n"/>
      <c r="F446" s="72" t="n"/>
      <c r="G446" s="72" t="n"/>
    </row>
    <row customHeight="1" ht="30" r="447" spans="1:7">
      <c r="A447" s="59" t="s">
        <v>252</v>
      </c>
      <c r="B447" s="60" t="s">
        <v>253</v>
      </c>
      <c r="C447" s="60" t="n"/>
      <c r="D447" s="135" t="n"/>
      <c r="E447" s="101" t="n"/>
      <c r="F447" s="101" t="n"/>
      <c r="G447" s="101" t="s">
        <v>254</v>
      </c>
    </row>
    <row customHeight="1" ht="15" r="448" spans="1:7">
      <c r="A448" s="59" t="s">
        <v>255</v>
      </c>
      <c r="B448" s="60" t="s">
        <v>256</v>
      </c>
      <c r="C448" s="60" t="n"/>
      <c r="D448" s="135" t="s">
        <v>257</v>
      </c>
      <c r="E448" s="135" t="n"/>
      <c r="F448" s="135" t="n"/>
      <c r="G448" s="135" t="s">
        <v>257</v>
      </c>
    </row>
    <row customHeight="1" ht="17" r="449" spans="1:7">
      <c r="A449" s="59" t="s">
        <v>258</v>
      </c>
      <c r="B449" s="60" t="s">
        <v>259</v>
      </c>
      <c r="C449" s="60" t="n"/>
      <c r="D449" s="102" t="s">
        <v>260</v>
      </c>
      <c r="E449" s="102" t="s">
        <v>260</v>
      </c>
      <c r="F449" s="102" t="s">
        <v>260</v>
      </c>
      <c r="G449" s="102" t="s">
        <v>260</v>
      </c>
    </row>
    <row customHeight="1" ht="17" r="450" spans="1:7">
      <c r="A450" s="59" t="s">
        <v>261</v>
      </c>
      <c r="B450" s="60" t="s">
        <v>262</v>
      </c>
      <c r="C450" s="60" t="n"/>
      <c r="D450" s="102" t="s">
        <v>260</v>
      </c>
      <c r="E450" s="102" t="n"/>
      <c r="F450" s="102" t="n"/>
      <c r="G450" s="102" t="s">
        <v>260</v>
      </c>
    </row>
    <row customHeight="1" ht="30" r="451" spans="1:7">
      <c r="A451" s="59" t="s">
        <v>263</v>
      </c>
      <c r="B451" s="60" t="s">
        <v>264</v>
      </c>
      <c r="C451" s="60" t="n"/>
      <c r="D451" s="135" t="s">
        <v>265</v>
      </c>
      <c r="E451" s="135" t="n"/>
      <c r="F451" s="135" t="n"/>
      <c r="G451" s="135" t="s">
        <v>265</v>
      </c>
    </row>
    <row customHeight="1" ht="17" r="452" spans="1:7">
      <c r="A452" s="59" t="s">
        <v>266</v>
      </c>
      <c r="B452" s="60" t="s">
        <v>267</v>
      </c>
      <c r="C452" s="60" t="n"/>
      <c r="D452" s="103" t="s">
        <v>260</v>
      </c>
      <c r="E452" s="103" t="s">
        <v>260</v>
      </c>
      <c r="F452" s="103" t="s">
        <v>260</v>
      </c>
      <c r="G452" s="103" t="s">
        <v>260</v>
      </c>
    </row>
    <row customHeight="1" ht="17" r="453" spans="1:7">
      <c r="A453" s="59" t="s">
        <v>268</v>
      </c>
      <c r="B453" s="60" t="s">
        <v>269</v>
      </c>
      <c r="C453" s="60" t="n"/>
      <c r="D453" s="103" t="s">
        <v>260</v>
      </c>
      <c r="E453" s="103" t="s">
        <v>260</v>
      </c>
      <c r="F453" s="103" t="s">
        <v>260</v>
      </c>
      <c r="G453" s="103" t="s">
        <v>260</v>
      </c>
    </row>
    <row customHeight="1" ht="17" r="454" spans="1:7">
      <c r="A454" s="59" t="s">
        <v>270</v>
      </c>
      <c r="B454" s="60" t="s">
        <v>271</v>
      </c>
      <c r="C454" s="60" t="n"/>
      <c r="D454" s="103" t="s">
        <v>260</v>
      </c>
      <c r="E454" s="103" t="s">
        <v>260</v>
      </c>
      <c r="F454" s="103" t="s">
        <v>260</v>
      </c>
      <c r="G454" s="103" t="s">
        <v>260</v>
      </c>
    </row>
    <row customHeight="1" ht="17" r="455" spans="1:7">
      <c r="A455" s="59" t="s">
        <v>272</v>
      </c>
      <c r="B455" s="60" t="s">
        <v>273</v>
      </c>
      <c r="C455" s="60" t="n"/>
      <c r="D455" s="103" t="s">
        <v>274</v>
      </c>
      <c r="E455" s="103" t="s">
        <v>274</v>
      </c>
      <c r="F455" s="103" t="n"/>
      <c r="G455" s="103" t="s">
        <v>274</v>
      </c>
    </row>
    <row customHeight="1" ht="17" r="456" spans="1:7">
      <c r="A456" s="59" t="s">
        <v>275</v>
      </c>
      <c r="B456" s="60" t="s">
        <v>276</v>
      </c>
      <c r="C456" s="60" t="n"/>
      <c r="D456" s="103" t="s">
        <v>260</v>
      </c>
      <c r="E456" s="103" t="n"/>
      <c r="F456" s="103" t="n"/>
      <c r="G456" s="103" t="s">
        <v>260</v>
      </c>
    </row>
    <row customHeight="1" ht="17" r="457" spans="1:7">
      <c r="A457" s="59" t="s">
        <v>277</v>
      </c>
      <c r="B457" s="60" t="s">
        <v>278</v>
      </c>
      <c r="C457" s="60" t="n"/>
      <c r="D457" s="103" t="s">
        <v>274</v>
      </c>
      <c r="E457" s="103" t="n"/>
      <c r="F457" s="103" t="n"/>
      <c r="G457" s="103" t="s">
        <v>274</v>
      </c>
    </row>
    <row customHeight="1" ht="17" r="458" spans="1:7">
      <c r="A458" s="59" t="s">
        <v>279</v>
      </c>
      <c r="B458" s="60" t="s">
        <v>280</v>
      </c>
      <c r="C458" s="60" t="n"/>
      <c r="D458" s="103" t="s">
        <v>274</v>
      </c>
      <c r="E458" s="103" t="s">
        <v>274</v>
      </c>
      <c r="F458" s="103" t="s">
        <v>274</v>
      </c>
      <c r="G458" s="103" t="s">
        <v>274</v>
      </c>
    </row>
    <row customHeight="1" ht="30" r="459" spans="1:7">
      <c r="A459" s="59" t="s">
        <v>281</v>
      </c>
      <c r="B459" s="60" t="s">
        <v>282</v>
      </c>
      <c r="C459" s="60" t="n"/>
      <c r="D459" s="102" t="s">
        <v>260</v>
      </c>
      <c r="E459" s="102" t="s">
        <v>260</v>
      </c>
      <c r="F459" s="102" t="s">
        <v>260</v>
      </c>
      <c r="G459" s="102" t="s">
        <v>260</v>
      </c>
    </row>
    <row customHeight="1" ht="30" r="460" spans="1:7">
      <c r="A460" s="105" t="s">
        <v>283</v>
      </c>
      <c r="B460" s="60" t="s">
        <v>284</v>
      </c>
      <c r="C460" s="60" t="n"/>
      <c r="D460" s="135" t="s">
        <v>285</v>
      </c>
      <c r="E460" s="135" t="s">
        <v>285</v>
      </c>
      <c r="F460" s="135" t="s">
        <v>285</v>
      </c>
      <c r="G460" s="135" t="s">
        <v>285</v>
      </c>
    </row>
    <row customHeight="1" ht="15" r="461" spans="1:7">
      <c r="A461" s="105" t="s">
        <v>286</v>
      </c>
      <c r="B461" s="60" t="s">
        <v>287</v>
      </c>
      <c r="C461" s="61" t="n"/>
      <c r="D461" s="106" t="n"/>
      <c r="E461" s="106" t="n"/>
      <c r="F461" s="106" t="n"/>
      <c r="G461" s="106" t="n"/>
    </row>
    <row customHeight="1" ht="15" r="462" spans="1:7">
      <c r="A462" s="105" t="s">
        <v>288</v>
      </c>
      <c r="B462" s="86" t="s">
        <v>289</v>
      </c>
      <c r="C462" s="61" t="s">
        <v>290</v>
      </c>
      <c r="D462" s="135" t="n">
        <v>4</v>
      </c>
      <c r="E462" s="135" t="n">
        <v>0</v>
      </c>
      <c r="F462" s="135" t="n">
        <v>0</v>
      </c>
      <c r="G462" s="135" t="n">
        <v>2</v>
      </c>
    </row>
    <row customHeight="1" ht="15" r="463" spans="1:7">
      <c r="A463" s="105" t="s">
        <v>291</v>
      </c>
      <c r="B463" s="86" t="s">
        <v>292</v>
      </c>
      <c r="C463" s="61" t="s">
        <v>290</v>
      </c>
      <c r="D463" s="135" t="n">
        <v>2</v>
      </c>
      <c r="E463" s="135" t="n">
        <v>0</v>
      </c>
      <c r="F463" s="135" t="n">
        <v>0</v>
      </c>
      <c r="G463" s="135" t="n">
        <v>1</v>
      </c>
    </row>
    <row customHeight="1" ht="15" r="464" spans="1:7">
      <c r="A464" s="105" t="s">
        <v>293</v>
      </c>
      <c r="B464" s="86" t="s">
        <v>294</v>
      </c>
      <c r="C464" s="61" t="s">
        <v>290</v>
      </c>
      <c r="D464" s="135" t="n">
        <v>2</v>
      </c>
      <c r="E464" s="135" t="n">
        <v>0</v>
      </c>
      <c r="F464" s="135" t="n">
        <v>0</v>
      </c>
      <c r="G464" s="135" t="n">
        <v>0</v>
      </c>
    </row>
    <row r="465" spans="1:7">
      <c r="A465" s="107" t="n">
        <v>10</v>
      </c>
      <c r="B465" s="72" t="s">
        <v>295</v>
      </c>
      <c r="C465" s="72" t="n"/>
      <c r="D465" s="108" t="s">
        <v>296</v>
      </c>
      <c r="E465" s="106" t="n"/>
      <c r="F465" s="106" t="n"/>
      <c r="G465" s="106" t="n"/>
    </row>
    <row customHeight="1" ht="15" r="466" spans="1:7">
      <c r="A466" s="109" t="s">
        <v>297</v>
      </c>
      <c r="B466" s="60" t="s">
        <v>298</v>
      </c>
      <c r="C466" s="61" t="s">
        <v>299</v>
      </c>
      <c r="D466" s="79" t="n"/>
      <c r="E466" s="110" t="n"/>
      <c r="F466" s="110" t="n"/>
      <c r="G466" s="110" t="n"/>
    </row>
    <row customHeight="1" ht="15" r="467" spans="1:7">
      <c r="A467" s="109" t="s">
        <v>300</v>
      </c>
      <c r="B467" s="60" t="s">
        <v>301</v>
      </c>
      <c r="C467" s="61" t="n"/>
      <c r="D467" s="79" t="n"/>
      <c r="E467" s="110" t="n"/>
      <c r="F467" s="110" t="n"/>
      <c r="G467" s="110" t="n"/>
    </row>
    <row customHeight="1" ht="15" r="468" spans="1:7">
      <c r="A468" s="109" t="s">
        <v>302</v>
      </c>
      <c r="B468" s="86" t="s">
        <v>303</v>
      </c>
      <c r="C468" s="61" t="s">
        <v>299</v>
      </c>
      <c r="D468" s="79" t="n"/>
      <c r="E468" s="110" t="n"/>
      <c r="F468" s="110" t="n"/>
      <c r="G468" s="110" t="n"/>
    </row>
    <row customHeight="1" ht="15" r="469" spans="1:7">
      <c r="A469" s="109" t="s">
        <v>304</v>
      </c>
      <c r="B469" s="86" t="s">
        <v>305</v>
      </c>
      <c r="C469" s="61" t="s">
        <v>299</v>
      </c>
      <c r="D469" s="79" t="n"/>
      <c r="E469" s="110" t="n"/>
      <c r="F469" s="110" t="n"/>
      <c r="G469" s="110" t="n"/>
    </row>
    <row customHeight="1" ht="30" r="470" spans="1:7">
      <c r="A470" s="109" t="s">
        <v>306</v>
      </c>
      <c r="B470" s="60" t="s">
        <v>307</v>
      </c>
      <c r="C470" s="61" t="n"/>
      <c r="D470" s="79" t="n"/>
      <c r="E470" s="110" t="n"/>
      <c r="F470" s="110" t="n"/>
      <c r="G470" s="110" t="n"/>
    </row>
    <row customHeight="1" ht="15" r="471" spans="1:7">
      <c r="A471" s="109" t="s">
        <v>308</v>
      </c>
      <c r="B471" s="86" t="s">
        <v>309</v>
      </c>
      <c r="C471" s="61" t="s">
        <v>299</v>
      </c>
      <c r="D471" s="79" t="n"/>
      <c r="E471" s="110" t="n"/>
      <c r="F471" s="110" t="n"/>
      <c r="G471" s="110" t="n"/>
    </row>
    <row customHeight="1" ht="15" r="472" spans="1:7">
      <c r="A472" s="109" t="s">
        <v>310</v>
      </c>
      <c r="B472" s="86" t="s">
        <v>311</v>
      </c>
      <c r="C472" s="61" t="s">
        <v>312</v>
      </c>
      <c r="D472" s="201" t="n"/>
      <c r="E472" s="202" t="n"/>
      <c r="F472" s="202" t="n"/>
      <c r="G472" s="202" t="n"/>
    </row>
    <row customHeight="1" ht="15" r="473" spans="1:7">
      <c r="A473" s="109" t="s">
        <v>313</v>
      </c>
      <c r="B473" s="86" t="s">
        <v>314</v>
      </c>
      <c r="C473" s="61" t="s">
        <v>315</v>
      </c>
      <c r="D473" s="201" t="n"/>
      <c r="E473" s="202" t="n"/>
      <c r="F473" s="202" t="n"/>
      <c r="G473" s="202" t="n"/>
    </row>
    <row customHeight="1" ht="15" r="474" spans="1:7">
      <c r="A474" s="109" t="s">
        <v>316</v>
      </c>
      <c r="B474" s="60" t="s">
        <v>317</v>
      </c>
      <c r="C474" s="61" t="s">
        <v>299</v>
      </c>
      <c r="D474" s="79" t="n"/>
      <c r="E474" s="110" t="n"/>
      <c r="F474" s="110" t="n"/>
      <c r="G474" s="110" t="n"/>
    </row>
    <row customHeight="1" ht="15" r="475" spans="1:7">
      <c r="A475" s="109" t="s">
        <v>318</v>
      </c>
      <c r="B475" s="60" t="s">
        <v>319</v>
      </c>
      <c r="C475" s="61" t="s">
        <v>299</v>
      </c>
      <c r="D475" s="79" t="n"/>
      <c r="E475" s="110" t="n"/>
      <c r="F475" s="110" t="n"/>
      <c r="G475" s="110" t="n"/>
    </row>
    <row customHeight="1" ht="15" r="476" spans="1:7">
      <c r="A476" s="109" t="s">
        <v>320</v>
      </c>
      <c r="B476" s="60" t="s">
        <v>321</v>
      </c>
      <c r="C476" s="61" t="s">
        <v>299</v>
      </c>
      <c r="D476" s="79" t="n"/>
      <c r="E476" s="110" t="n"/>
      <c r="F476" s="110" t="n"/>
      <c r="G476" s="110" t="n"/>
    </row>
    <row customHeight="1" ht="15" r="477" spans="1:7">
      <c r="A477" s="109" t="s">
        <v>322</v>
      </c>
      <c r="B477" s="60" t="s">
        <v>323</v>
      </c>
      <c r="C477" s="61" t="s">
        <v>299</v>
      </c>
      <c r="D477" s="79" t="n"/>
      <c r="E477" s="110" t="n"/>
      <c r="F477" s="110" t="n"/>
      <c r="G477" s="110" t="n"/>
    </row>
    <row customHeight="1" ht="15" r="478" spans="1:7">
      <c r="A478" s="109" t="s">
        <v>324</v>
      </c>
      <c r="B478" s="60" t="s">
        <v>325</v>
      </c>
      <c r="C478" s="61" t="s">
        <v>299</v>
      </c>
      <c r="D478" s="172">
        <f>SUM(D466,D467,D470,D474,D475,D476,D477)</f>
        <v/>
      </c>
      <c r="E478" s="172">
        <f>SUM(E466,E467,E470,E474,E475,E476,E477)</f>
        <v/>
      </c>
      <c r="F478" s="172">
        <f>SUM(F466,F467,F470,F474,F475,F476,F477)</f>
        <v/>
      </c>
      <c r="G478" s="172">
        <f>SUM(G466,G467,G470,G474,G475,G476,G477)</f>
        <v/>
      </c>
    </row>
    <row customHeight="1" ht="15" r="479" spans="1:7">
      <c r="A479" s="109" t="s">
        <v>326</v>
      </c>
      <c r="B479" s="60" t="s">
        <v>327</v>
      </c>
      <c r="C479" s="61" t="n"/>
      <c r="D479" s="201" t="n"/>
      <c r="E479" s="202" t="n"/>
      <c r="F479" s="202" t="n"/>
      <c r="G479" s="202" t="n"/>
    </row>
    <row customHeight="1" ht="15" r="480" spans="1:7">
      <c r="A480" s="109" t="s">
        <v>328</v>
      </c>
      <c r="B480" s="115" t="s">
        <v>329</v>
      </c>
      <c r="C480" s="61" t="s">
        <v>330</v>
      </c>
      <c r="D480" s="201" t="n"/>
      <c r="E480" s="202" t="n"/>
      <c r="F480" s="202" t="n"/>
      <c r="G480" s="202" t="n"/>
    </row>
    <row customHeight="1" ht="15" r="481" spans="1:7">
      <c r="A481" s="109" t="s">
        <v>331</v>
      </c>
      <c r="B481" s="115" t="s">
        <v>332</v>
      </c>
      <c r="C481" s="61" t="s">
        <v>330</v>
      </c>
      <c r="D481" s="201" t="n"/>
      <c r="E481" s="202" t="n"/>
      <c r="F481" s="202" t="n"/>
      <c r="G481" s="202" t="n"/>
    </row>
    <row customHeight="1" ht="15" r="482" spans="1:7">
      <c r="A482" s="109" t="s">
        <v>333</v>
      </c>
      <c r="B482" s="60" t="s">
        <v>334</v>
      </c>
      <c r="C482" s="61" t="n"/>
      <c r="D482" s="201" t="n"/>
      <c r="E482" s="202" t="n"/>
      <c r="F482" s="202" t="n"/>
      <c r="G482" s="202" t="n"/>
    </row>
    <row customHeight="1" ht="15" r="483" spans="1:7">
      <c r="A483" s="109" t="s">
        <v>335</v>
      </c>
      <c r="B483" s="115" t="s">
        <v>329</v>
      </c>
      <c r="C483" s="61" t="s">
        <v>55</v>
      </c>
      <c r="D483" s="201" t="n">
        <v>36281.404</v>
      </c>
      <c r="E483" s="202" t="n"/>
      <c r="F483" s="202" t="n"/>
      <c r="G483" s="202" t="n"/>
    </row>
    <row customHeight="1" ht="15" r="484" spans="1:7">
      <c r="A484" s="109" t="s">
        <v>336</v>
      </c>
      <c r="B484" s="115" t="s">
        <v>332</v>
      </c>
      <c r="C484" s="61" t="s">
        <v>55</v>
      </c>
      <c r="D484" s="201" t="n">
        <v>49338.336</v>
      </c>
      <c r="E484" s="202" t="n"/>
      <c r="F484" s="202" t="n"/>
      <c r="G484" s="202" t="n"/>
    </row>
    <row customHeight="1" ht="30" r="485" spans="1:7">
      <c r="A485" s="109" t="s">
        <v>337</v>
      </c>
      <c r="B485" s="60" t="s">
        <v>338</v>
      </c>
      <c r="C485" s="61" t="s">
        <v>339</v>
      </c>
      <c r="D485" s="201" t="s">
        <v>340</v>
      </c>
      <c r="E485" s="202" t="n"/>
      <c r="F485" s="202" t="n"/>
      <c r="G485" s="202" t="n"/>
    </row>
    <row customHeight="1" ht="30" r="486" spans="1:7">
      <c r="A486" s="109" t="s">
        <v>341</v>
      </c>
      <c r="B486" s="60" t="s">
        <v>338</v>
      </c>
      <c r="C486" s="61" t="s">
        <v>342</v>
      </c>
      <c r="D486" s="201" t="s">
        <v>343</v>
      </c>
      <c r="E486" s="202" t="n"/>
      <c r="F486" s="202" t="n"/>
      <c r="G486" s="202" t="n"/>
    </row>
    <row customHeight="1" ht="17" r="487" spans="1:7">
      <c r="A487" s="109" t="s">
        <v>344</v>
      </c>
      <c r="B487" s="60" t="s">
        <v>345</v>
      </c>
      <c r="C487" s="61" t="n"/>
      <c r="D487" s="116" t="s">
        <v>260</v>
      </c>
      <c r="E487" s="116" t="s">
        <v>260</v>
      </c>
      <c r="F487" s="116" t="s">
        <v>260</v>
      </c>
      <c r="G487" s="116" t="s">
        <v>260</v>
      </c>
    </row>
    <row customFormat="1" customHeight="1" ht="15" r="488" s="80" spans="1:7">
      <c r="A488" s="66" t="n">
        <v>11</v>
      </c>
      <c r="B488" s="67" t="s">
        <v>346</v>
      </c>
      <c r="C488" s="68" t="n"/>
      <c r="D488" s="118" t="n"/>
      <c r="E488" s="72" t="n"/>
      <c r="F488" s="72" t="n"/>
      <c r="G488" s="72" t="n"/>
    </row>
    <row customFormat="1" customHeight="1" ht="15" r="489" s="120" spans="1:7">
      <c r="A489" s="69" t="s">
        <v>347</v>
      </c>
      <c r="B489" s="60" t="s">
        <v>348</v>
      </c>
      <c r="C489" s="61" t="n"/>
      <c r="D489" s="200" t="n"/>
      <c r="E489" s="200" t="n"/>
      <c r="F489" s="200" t="n"/>
      <c r="G489" s="200" t="n"/>
    </row>
    <row customFormat="1" customHeight="1" ht="15" r="490" s="120" spans="1:7">
      <c r="A490" s="69" t="s">
        <v>349</v>
      </c>
      <c r="B490" s="60" t="s">
        <v>38</v>
      </c>
      <c r="C490" s="61" t="n"/>
      <c r="D490" s="200" t="n"/>
      <c r="E490" s="200" t="n"/>
      <c r="F490" s="200" t="n"/>
      <c r="G490" s="200" t="n"/>
    </row>
    <row customFormat="1" customHeight="1" ht="15" r="491" s="120" spans="1:7">
      <c r="A491" s="69" t="s">
        <v>350</v>
      </c>
      <c r="B491" s="60" t="s">
        <v>42</v>
      </c>
      <c r="C491" s="61" t="n"/>
      <c r="D491" s="200" t="n"/>
      <c r="E491" s="200" t="n"/>
      <c r="F491" s="200" t="n"/>
      <c r="G491" s="200" t="n"/>
    </row>
    <row customFormat="1" customHeight="1" ht="15" r="492" s="120" spans="1:7">
      <c r="A492" s="69" t="s">
        <v>351</v>
      </c>
      <c r="B492" s="60" t="s">
        <v>352</v>
      </c>
      <c r="C492" s="61" t="s">
        <v>50</v>
      </c>
      <c r="D492" s="200" t="n"/>
      <c r="E492" s="200" t="n"/>
      <c r="F492" s="200" t="n"/>
      <c r="G492" s="200" t="n"/>
    </row>
    <row customFormat="1" customHeight="1" ht="15" r="493" s="120" spans="1:7">
      <c r="A493" s="59" t="s">
        <v>353</v>
      </c>
      <c r="B493" s="60" t="s">
        <v>354</v>
      </c>
      <c r="C493" s="61" t="s">
        <v>55</v>
      </c>
      <c r="D493" s="79" t="n"/>
      <c r="E493" s="79" t="n"/>
      <c r="F493" s="79" t="n"/>
      <c r="G493" s="79" t="n"/>
    </row>
    <row customFormat="1" customHeight="1" ht="15" r="494" s="120" spans="1:7">
      <c r="A494" s="59" t="s">
        <v>355</v>
      </c>
      <c r="B494" s="60" t="s">
        <v>21</v>
      </c>
      <c r="C494" s="61" t="n"/>
      <c r="D494" s="79" t="n"/>
      <c r="E494" s="79" t="n"/>
      <c r="F494" s="79" t="n"/>
      <c r="G494" s="79" t="n"/>
    </row>
    <row customFormat="1" customHeight="1" ht="15" r="495" s="120" spans="1:7">
      <c r="A495" s="59" t="s">
        <v>356</v>
      </c>
      <c r="B495" s="60" t="s">
        <v>357</v>
      </c>
      <c r="C495" s="61" t="n"/>
      <c r="D495" s="79" t="n"/>
      <c r="E495" s="79" t="n"/>
      <c r="F495" s="79" t="n"/>
      <c r="G495" s="79" t="n"/>
    </row>
    <row customFormat="1" customHeight="1" ht="30" r="496" s="120" spans="1:7">
      <c r="A496" s="59" t="s">
        <v>358</v>
      </c>
      <c r="B496" s="60" t="s">
        <v>359</v>
      </c>
      <c r="C496" s="61" t="s">
        <v>299</v>
      </c>
      <c r="D496" s="79" t="n"/>
      <c r="E496" s="79" t="n"/>
      <c r="F496" s="79" t="n"/>
      <c r="G496" s="79" t="n"/>
    </row>
    <row customFormat="1" customHeight="1" ht="15" r="497" s="120" spans="1:7">
      <c r="A497" s="59" t="s">
        <v>360</v>
      </c>
      <c r="B497" s="117" t="s">
        <v>361</v>
      </c>
      <c r="C497" s="61" t="s">
        <v>299</v>
      </c>
      <c r="D497" s="79" t="n"/>
      <c r="E497" s="79" t="n"/>
      <c r="F497" s="79" t="n"/>
      <c r="G497" s="79" t="n"/>
    </row>
    <row customFormat="1" customHeight="1" ht="15" r="498" s="120" spans="1:7">
      <c r="A498" s="59" t="s">
        <v>362</v>
      </c>
      <c r="B498" s="117" t="s">
        <v>363</v>
      </c>
      <c r="C498" s="61" t="s">
        <v>299</v>
      </c>
      <c r="D498" s="79" t="n"/>
      <c r="E498" s="79" t="n"/>
      <c r="F498" s="79" t="n"/>
      <c r="G498" s="79" t="n"/>
    </row>
    <row customFormat="1" customHeight="1" ht="15" r="499" s="80" spans="1:7">
      <c r="A499" s="66" t="n">
        <v>12</v>
      </c>
      <c r="B499" s="67" t="s">
        <v>364</v>
      </c>
      <c r="C499" s="68" t="n"/>
      <c r="D499" s="118" t="n"/>
      <c r="E499" s="72" t="n"/>
      <c r="F499" s="72" t="n"/>
      <c r="G499" s="72" t="n"/>
    </row>
    <row customHeight="1" ht="15" r="500" spans="1:7">
      <c r="A500" s="69" t="s">
        <v>365</v>
      </c>
      <c r="B500" s="60" t="s">
        <v>366</v>
      </c>
      <c r="C500" s="61" t="n"/>
      <c r="D500" s="200" t="n"/>
      <c r="E500" s="200" t="n"/>
      <c r="F500" s="200" t="n"/>
      <c r="G500" s="200" t="n"/>
    </row>
    <row customHeight="1" ht="45" r="501" spans="1:7">
      <c r="A501" s="69" t="s">
        <v>367</v>
      </c>
      <c r="B501" s="60" t="s">
        <v>368</v>
      </c>
      <c r="C501" s="61" t="n"/>
      <c r="D501" s="200" t="n"/>
      <c r="E501" s="200" t="n"/>
      <c r="F501" s="200" t="n"/>
      <c r="G501" s="200" t="n"/>
    </row>
    <row customHeight="1" ht="45" r="502" spans="1:7">
      <c r="A502" s="59" t="s">
        <v>369</v>
      </c>
      <c r="B502" s="60" t="s">
        <v>370</v>
      </c>
      <c r="C502" s="61" t="n"/>
      <c r="D502" s="200" t="n"/>
      <c r="E502" s="200" t="n"/>
      <c r="F502" s="200" t="n"/>
      <c r="G502" s="200" t="n"/>
    </row>
    <row customHeight="1" ht="30" r="503" spans="1:7">
      <c r="A503" s="59" t="s">
        <v>371</v>
      </c>
      <c r="B503" s="60" t="s">
        <v>372</v>
      </c>
      <c r="C503" s="61" t="s">
        <v>299</v>
      </c>
      <c r="D503" s="79" t="n"/>
      <c r="E503" s="79" t="n"/>
      <c r="F503" s="79" t="n"/>
      <c r="G503" s="79" t="n"/>
    </row>
    <row r="504" spans="1:7">
      <c r="A504" s="109" t="s">
        <v>373</v>
      </c>
      <c r="B504" s="115" t="s">
        <v>374</v>
      </c>
      <c r="C504" s="61" t="n"/>
      <c r="D504" s="61" t="n"/>
      <c r="E504" s="61" t="n"/>
      <c r="F504" s="61" t="n"/>
      <c r="G504" s="61" t="n"/>
    </row>
    <row customFormat="1" customHeight="1" ht="15" r="505" s="120" spans="1:7">
      <c r="A505" s="59" t="s">
        <v>375</v>
      </c>
      <c r="B505" s="117" t="s">
        <v>361</v>
      </c>
      <c r="C505" s="61" t="s">
        <v>299</v>
      </c>
      <c r="D505" s="79" t="n"/>
      <c r="E505" s="79" t="n"/>
      <c r="F505" s="79" t="n"/>
      <c r="G505" s="79" t="n"/>
    </row>
    <row customFormat="1" customHeight="1" ht="15" r="506" s="120" spans="1:7">
      <c r="A506" s="59" t="s">
        <v>376</v>
      </c>
      <c r="B506" s="117" t="s">
        <v>363</v>
      </c>
      <c r="C506" s="61" t="s">
        <v>299</v>
      </c>
      <c r="D506" s="79" t="n"/>
      <c r="E506" s="79" t="n"/>
      <c r="F506" s="79" t="n"/>
      <c r="G506" s="79" t="n"/>
    </row>
    <row customHeight="1" ht="15" r="507" spans="1:7">
      <c r="A507" s="109" t="s">
        <v>377</v>
      </c>
      <c r="B507" s="115" t="s">
        <v>378</v>
      </c>
      <c r="C507" s="61" t="s">
        <v>299</v>
      </c>
      <c r="D507" s="79" t="n"/>
      <c r="E507" s="79" t="n"/>
      <c r="F507" s="79" t="n"/>
      <c r="G507" s="79" t="n"/>
    </row>
    <row customFormat="1" r="508" s="119" spans="1:7"/>
  </sheetData>
  <mergeCells count="1">
    <mergeCell ref="B2:E2"/>
  </mergeCells>
  <dataValidations count="4">
    <dataValidation allowBlank="0" showErrorMessage="1" showInputMessage="1" sqref="D16:G16" type="list">
      <formula1>"Длительное хранение, Захоронение"</formula1>
    </dataValidation>
    <dataValidation allowBlank="0" showErrorMessage="1" showInputMessage="1" sqref="D449:G450 D452:G458" type="list">
      <formula1>"Да, Нет, В процессе обустройства"</formula1>
    </dataValidation>
    <dataValidation allowBlank="0" showErrorMessage="1" showInputMessage="1" sqref="D459:G459" type="list">
      <formula1>"Да, Нет, В процессе внедрения"</formula1>
    </dataValidation>
    <dataValidation allowBlank="0" showErrorMessage="1" showInputMessage="1" sqref="D487:G487" type="list">
      <formula1>"Да, Нет"</formula1>
    </dataValidation>
  </dataValidations>
  <pageMargins bottom="0.75" footer="0.3" header="0.3" left="0.7" right="0.7" top="0.75"/>
  <pageSetup horizontalDpi="0" orientation="portrait" paperSize="9" verticalDpi="0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D652"/>
  <sheetViews>
    <sheetView workbookViewId="0" zoomScale="70" zoomScaleNormal="70">
      <selection activeCell="D4" sqref="D4:D25"/>
    </sheetView>
  </sheetViews>
  <sheetFormatPr baseColWidth="10" defaultColWidth="8.83203125" defaultRowHeight="14" outlineLevelCol="0" outlineLevelRow="1"/>
  <cols>
    <col customWidth="1" max="1" min="1" style="120" width="11.5"/>
    <col customWidth="1" max="2" min="2" style="120" width="73.33203125"/>
    <col customWidth="1" max="3" min="3" style="120" width="14.5"/>
    <col customWidth="1" max="4" min="4" style="120" width="35"/>
    <col customWidth="1" max="16384" min="5" style="120" width="8.83203125"/>
  </cols>
  <sheetData>
    <row customFormat="1" customHeight="1" ht="20" r="1" s="31" spans="1:4">
      <c r="A1" s="192" t="n"/>
    </row>
    <row customFormat="1" customHeight="1" ht="20" r="2" s="31" spans="1:4">
      <c r="A2" s="33" t="n"/>
      <c r="B2" s="192" t="s">
        <v>0</v>
      </c>
      <c r="C2" s="34" t="n"/>
    </row>
    <row r="3" spans="1:4">
      <c r="B3" s="36" t="n"/>
      <c r="C3" s="36" t="n"/>
      <c r="D3" s="37" t="n"/>
    </row>
    <row customFormat="1" customHeight="1" ht="28" r="4" s="80" spans="1:4">
      <c r="A4" s="40" t="s">
        <v>1</v>
      </c>
      <c r="B4" s="40" t="s">
        <v>2</v>
      </c>
      <c r="C4" s="40" t="s">
        <v>3</v>
      </c>
      <c r="D4" s="41" t="s">
        <v>4</v>
      </c>
    </row>
    <row customFormat="1" customHeight="1" ht="15" r="5" s="80" spans="1:4">
      <c r="A5" s="43" t="s">
        <v>8</v>
      </c>
      <c r="B5" s="72" t="s">
        <v>9</v>
      </c>
      <c r="C5" s="72" t="n"/>
      <c r="D5" s="72" t="n"/>
    </row>
    <row customHeight="1" ht="45" r="6" spans="1:4">
      <c r="A6" s="46" t="s">
        <v>10</v>
      </c>
      <c r="B6" s="60" t="s">
        <v>11</v>
      </c>
      <c r="C6" s="60" t="n"/>
      <c r="D6" s="48" t="s">
        <v>969</v>
      </c>
    </row>
    <row customHeight="1" ht="15" r="7" spans="1:4">
      <c r="A7" s="46" t="s">
        <v>13</v>
      </c>
      <c r="B7" s="60" t="s">
        <v>14</v>
      </c>
      <c r="C7" s="60" t="n"/>
      <c r="D7" s="48" t="n">
        <v>6316029448</v>
      </c>
    </row>
    <row customFormat="1" customHeight="1" ht="15" r="8" s="80" spans="1:4">
      <c r="A8" s="43" t="s">
        <v>15</v>
      </c>
      <c r="B8" s="72" t="s">
        <v>16</v>
      </c>
      <c r="C8" s="72" t="n"/>
      <c r="D8" s="72" t="n"/>
    </row>
    <row customHeight="1" ht="15" r="9" spans="1:4">
      <c r="A9" s="46" t="s">
        <v>17</v>
      </c>
      <c r="B9" s="60" t="s">
        <v>11</v>
      </c>
      <c r="C9" s="60" t="n"/>
      <c r="D9" s="48" t="n"/>
    </row>
    <row customHeight="1" ht="15" r="10" spans="1:4">
      <c r="A10" s="46" t="s">
        <v>18</v>
      </c>
      <c r="B10" s="60" t="s">
        <v>14</v>
      </c>
      <c r="C10" s="60" t="n"/>
      <c r="D10" s="48" t="n"/>
    </row>
    <row customFormat="1" customHeight="1" ht="15" r="11" s="80" spans="1:4">
      <c r="A11" s="49" t="n">
        <v>2</v>
      </c>
      <c r="B11" s="72" t="s">
        <v>19</v>
      </c>
      <c r="C11" s="72" t="n"/>
      <c r="D11" s="72" t="n"/>
    </row>
    <row customHeight="1" ht="77" r="12" spans="1:4">
      <c r="A12" s="50" t="s">
        <v>20</v>
      </c>
      <c r="B12" s="60" t="s">
        <v>21</v>
      </c>
      <c r="C12" s="60" t="n"/>
      <c r="D12" s="199" t="s">
        <v>970</v>
      </c>
    </row>
    <row customHeight="1" ht="102" r="13" spans="1:4">
      <c r="A13" s="50" t="s">
        <v>23</v>
      </c>
      <c r="B13" s="60" t="s">
        <v>24</v>
      </c>
      <c r="C13" s="60" t="n"/>
      <c r="D13" s="52" t="s">
        <v>971</v>
      </c>
    </row>
    <row customHeight="1" ht="68" r="14" spans="1:4">
      <c r="A14" s="50" t="s">
        <v>26</v>
      </c>
      <c r="B14" s="60" t="s">
        <v>27</v>
      </c>
      <c r="C14" s="60" t="n"/>
      <c r="D14" s="135" t="s">
        <v>972</v>
      </c>
    </row>
    <row customFormat="1" customHeight="1" ht="30" r="15" s="80" spans="1:4">
      <c r="A15" s="66" t="n">
        <v>3</v>
      </c>
      <c r="B15" s="67" t="s">
        <v>28</v>
      </c>
      <c r="C15" s="67" t="n"/>
      <c r="D15" s="72" t="n"/>
    </row>
    <row customHeight="1" ht="17" r="16" spans="1:4">
      <c r="A16" s="59" t="s">
        <v>29</v>
      </c>
      <c r="B16" s="60" t="s">
        <v>30</v>
      </c>
      <c r="C16" s="60" t="n"/>
      <c r="D16" s="57" t="s">
        <v>383</v>
      </c>
    </row>
    <row customHeight="1" ht="45" r="17" spans="1:4">
      <c r="A17" s="59" t="s">
        <v>31</v>
      </c>
      <c r="B17" s="60" t="s">
        <v>32</v>
      </c>
      <c r="C17" s="60" t="n"/>
      <c r="D17" s="135" t="s">
        <v>973</v>
      </c>
    </row>
    <row customHeight="1" ht="15" r="18" spans="1:4">
      <c r="A18" s="59" t="s">
        <v>37</v>
      </c>
      <c r="B18" s="60" t="s">
        <v>38</v>
      </c>
      <c r="C18" s="60" t="n"/>
      <c r="D18" s="58" t="s">
        <v>974</v>
      </c>
    </row>
    <row customHeight="1" ht="15" r="19" spans="1:4">
      <c r="A19" s="59" t="s">
        <v>41</v>
      </c>
      <c r="B19" s="60" t="s">
        <v>42</v>
      </c>
      <c r="C19" s="60" t="n"/>
      <c r="D19" s="173" t="s">
        <v>975</v>
      </c>
    </row>
    <row customFormat="1" customHeight="1" ht="15" r="20" s="120" spans="1:4">
      <c r="A20" s="59" t="s">
        <v>43</v>
      </c>
      <c r="B20" s="60" t="s">
        <v>44</v>
      </c>
      <c r="C20" s="61" t="s">
        <v>45</v>
      </c>
      <c r="D20" s="135" t="n">
        <v>31.85</v>
      </c>
    </row>
    <row customFormat="1" customHeight="1" ht="15" r="21" s="120" spans="1:4">
      <c r="A21" s="59" t="s">
        <v>46</v>
      </c>
      <c r="B21" s="60" t="s">
        <v>47</v>
      </c>
      <c r="C21" s="61" t="s">
        <v>45</v>
      </c>
      <c r="D21" s="135" t="n">
        <v>28.7</v>
      </c>
    </row>
    <row customFormat="1" customHeight="1" ht="15" r="22" s="120" spans="1:4">
      <c r="A22" s="59" t="s">
        <v>48</v>
      </c>
      <c r="B22" s="60" t="s">
        <v>49</v>
      </c>
      <c r="C22" s="61" t="s">
        <v>50</v>
      </c>
      <c r="D22" s="200" t="n">
        <v>382000</v>
      </c>
    </row>
    <row customFormat="1" customHeight="1" ht="15" r="23" s="120" spans="1:4">
      <c r="A23" s="59" t="s">
        <v>51</v>
      </c>
      <c r="B23" s="60" t="s">
        <v>52</v>
      </c>
      <c r="C23" s="61" t="s">
        <v>50</v>
      </c>
      <c r="D23" s="200" t="n">
        <v>394544.723</v>
      </c>
    </row>
    <row customFormat="1" customHeight="1" ht="15" r="24" s="120" spans="1:4">
      <c r="A24" s="64" t="s">
        <v>53</v>
      </c>
      <c r="B24" s="60" t="s">
        <v>54</v>
      </c>
      <c r="C24" s="61" t="s">
        <v>55</v>
      </c>
      <c r="D24" s="200" t="n">
        <v>12482000</v>
      </c>
    </row>
    <row customHeight="1" ht="35.5" r="25" spans="1:4">
      <c r="A25" s="59" t="s">
        <v>56</v>
      </c>
      <c r="B25" s="65" t="s">
        <v>57</v>
      </c>
      <c r="C25" s="65" t="n"/>
      <c r="D25" s="200" t="s">
        <v>976</v>
      </c>
    </row>
    <row customFormat="1" customHeight="1" ht="15" r="26" s="80" spans="1:4">
      <c r="A26" s="66" t="s">
        <v>62</v>
      </c>
      <c r="B26" s="67" t="s">
        <v>63</v>
      </c>
      <c r="C26" s="68" t="n"/>
      <c r="D26" s="72" t="n"/>
    </row>
    <row customHeight="1" ht="15" r="27" spans="1:4">
      <c r="A27" s="59" t="s">
        <v>64</v>
      </c>
      <c r="B27" s="60" t="s">
        <v>65</v>
      </c>
      <c r="C27" s="61" t="s">
        <v>50</v>
      </c>
      <c r="D27" s="200" t="n">
        <v>120807.915</v>
      </c>
    </row>
    <row customHeight="1" ht="15" r="28" spans="1:4">
      <c r="A28" s="69" t="s">
        <v>66</v>
      </c>
      <c r="B28" s="60" t="s">
        <v>67</v>
      </c>
      <c r="C28" s="61" t="s">
        <v>68</v>
      </c>
      <c r="D28" s="200" t="n">
        <v>71092.535</v>
      </c>
    </row>
    <row customHeight="1" ht="30" r="29" spans="1:4">
      <c r="A29" s="59" t="s">
        <v>69</v>
      </c>
      <c r="B29" s="60" t="s">
        <v>70</v>
      </c>
      <c r="C29" s="61" t="s">
        <v>55</v>
      </c>
      <c r="D29" s="200" t="n">
        <v>1968443.323</v>
      </c>
    </row>
    <row customHeight="1" ht="30" r="30" spans="1:4">
      <c r="A30" s="59" t="s">
        <v>71</v>
      </c>
      <c r="B30" s="60" t="s">
        <v>72</v>
      </c>
      <c r="C30" s="61" t="s">
        <v>73</v>
      </c>
      <c r="D30" s="200" t="n">
        <v>1355357.653</v>
      </c>
    </row>
    <row customHeight="1" ht="15" r="31" spans="1:4">
      <c r="A31" s="59" t="s">
        <v>74</v>
      </c>
      <c r="B31" s="60" t="s">
        <v>75</v>
      </c>
      <c r="C31" s="61" t="s">
        <v>50</v>
      </c>
      <c r="D31" s="200" t="n">
        <v>288109.274</v>
      </c>
    </row>
    <row customHeight="1" ht="15" r="32" spans="1:4">
      <c r="A32" s="59" t="s">
        <v>76</v>
      </c>
      <c r="B32" s="60" t="s">
        <v>77</v>
      </c>
      <c r="C32" s="61" t="s">
        <v>68</v>
      </c>
      <c r="D32" s="79" t="n">
        <v>1920728.493</v>
      </c>
    </row>
    <row customHeight="1" ht="15" r="33" spans="1:4">
      <c r="A33" s="59" t="s">
        <v>78</v>
      </c>
      <c r="B33" s="60" t="s">
        <v>79</v>
      </c>
      <c r="C33" s="61" t="s">
        <v>55</v>
      </c>
      <c r="D33" s="200" t="n">
        <v>7944040.644</v>
      </c>
    </row>
    <row customHeight="1" ht="15" r="34" spans="1:4">
      <c r="A34" s="59" t="s">
        <v>80</v>
      </c>
      <c r="B34" s="60" t="s">
        <v>81</v>
      </c>
      <c r="C34" s="61" t="s">
        <v>73</v>
      </c>
      <c r="D34" s="200" t="n">
        <v>38692944.348</v>
      </c>
    </row>
    <row customHeight="1" ht="15" r="35" spans="1:4">
      <c r="A35" s="59" t="s">
        <v>82</v>
      </c>
      <c r="B35" s="60" t="s">
        <v>83</v>
      </c>
      <c r="C35" s="61" t="s">
        <v>55</v>
      </c>
      <c r="D35" s="200" t="n">
        <v>2569516.033</v>
      </c>
    </row>
    <row customHeight="1" ht="15" r="36" spans="1:4">
      <c r="A36" s="59" t="s">
        <v>84</v>
      </c>
      <c r="B36" s="60" t="s">
        <v>83</v>
      </c>
      <c r="C36" s="61" t="s">
        <v>73</v>
      </c>
      <c r="D36" s="200" t="n"/>
    </row>
    <row customHeight="1" ht="15" r="37" spans="1:4">
      <c r="A37" s="59" t="s">
        <v>85</v>
      </c>
      <c r="B37" s="60" t="s">
        <v>86</v>
      </c>
      <c r="C37" s="61" t="s">
        <v>87</v>
      </c>
      <c r="D37" s="200" t="s">
        <v>977</v>
      </c>
    </row>
    <row customFormat="1" r="38" s="80" spans="1:4">
      <c r="A38" s="66" t="n">
        <v>5</v>
      </c>
      <c r="B38" s="70" t="s">
        <v>88</v>
      </c>
      <c r="C38" s="71" t="n"/>
      <c r="D38" s="72" t="n"/>
    </row>
    <row customHeight="1" ht="15" r="39" spans="1:4">
      <c r="A39" s="59" t="s">
        <v>89</v>
      </c>
      <c r="B39" s="60" t="s">
        <v>90</v>
      </c>
      <c r="C39" s="60" t="n"/>
      <c r="D39" s="73" t="s">
        <v>91</v>
      </c>
    </row>
    <row customHeight="1" ht="15" r="40" spans="1:4">
      <c r="A40" s="59" t="s">
        <v>92</v>
      </c>
      <c r="B40" s="60" t="s">
        <v>93</v>
      </c>
      <c r="C40" s="60" t="n"/>
      <c r="D40" s="74" t="n">
        <v>0.7</v>
      </c>
    </row>
    <row customHeight="1" ht="15" r="41" spans="1:4">
      <c r="A41" s="59" t="s">
        <v>94</v>
      </c>
      <c r="B41" s="60" t="s">
        <v>90</v>
      </c>
      <c r="C41" s="60" t="n"/>
      <c r="D41" s="73" t="s">
        <v>95</v>
      </c>
    </row>
    <row customHeight="1" ht="15" r="42" spans="1:4">
      <c r="A42" s="59" t="s">
        <v>96</v>
      </c>
      <c r="B42" s="60" t="s">
        <v>93</v>
      </c>
      <c r="C42" s="60" t="n"/>
      <c r="D42" s="74" t="n">
        <v>0.18</v>
      </c>
    </row>
    <row customHeight="1" ht="15" r="43" spans="1:4">
      <c r="A43" s="59" t="s">
        <v>97</v>
      </c>
      <c r="B43" s="60" t="s">
        <v>90</v>
      </c>
      <c r="C43" s="60" t="n"/>
      <c r="D43" s="73" t="s">
        <v>98</v>
      </c>
    </row>
    <row customHeight="1" ht="15" r="44" spans="1:4">
      <c r="A44" s="59" t="s">
        <v>99</v>
      </c>
      <c r="B44" s="60" t="s">
        <v>93</v>
      </c>
      <c r="C44" s="60" t="n"/>
      <c r="D44" s="74" t="n">
        <v>0.12</v>
      </c>
    </row>
    <row customHeight="1" ht="15" r="45" spans="1:4">
      <c r="A45" s="59" t="s">
        <v>100</v>
      </c>
      <c r="B45" s="60" t="s">
        <v>90</v>
      </c>
      <c r="C45" s="60" t="n"/>
      <c r="D45" s="73" t="s">
        <v>101</v>
      </c>
    </row>
    <row customHeight="1" ht="15" r="46" spans="1:4">
      <c r="A46" s="59" t="s">
        <v>102</v>
      </c>
      <c r="B46" s="60" t="s">
        <v>93</v>
      </c>
      <c r="C46" s="60" t="n"/>
      <c r="D46" s="74" t="n"/>
    </row>
    <row customHeight="1" ht="15" r="47" spans="1:4">
      <c r="A47" s="59" t="s">
        <v>103</v>
      </c>
      <c r="B47" s="60" t="s">
        <v>90</v>
      </c>
      <c r="C47" s="60" t="n"/>
      <c r="D47" s="73" t="s">
        <v>104</v>
      </c>
    </row>
    <row customHeight="1" ht="15" r="48" spans="1:4">
      <c r="A48" s="75" t="s">
        <v>105</v>
      </c>
      <c r="B48" s="60" t="s">
        <v>93</v>
      </c>
      <c r="C48" s="60" t="n"/>
      <c r="D48" s="74" t="n"/>
    </row>
    <row customFormat="1" customHeight="1" ht="29.5" r="49" s="80" spans="1:4">
      <c r="A49" s="118" t="n">
        <v>6</v>
      </c>
      <c r="B49" s="67" t="s">
        <v>106</v>
      </c>
      <c r="C49" s="68" t="n"/>
      <c r="D49" s="83">
        <f>SUM(D59,D76,D93,D110,D407)</f>
        <v/>
      </c>
    </row>
    <row customFormat="1" customHeight="1" ht="15" r="50" s="80" spans="1:4">
      <c r="A50" s="78" t="s">
        <v>107</v>
      </c>
      <c r="B50" s="60" t="s">
        <v>108</v>
      </c>
      <c r="C50" s="61" t="s">
        <v>50</v>
      </c>
      <c r="D50" s="200" t="n">
        <v>120807.915</v>
      </c>
    </row>
    <row customFormat="1" customHeight="1" ht="15" r="51" s="80" spans="1:4">
      <c r="A51" s="78" t="s">
        <v>109</v>
      </c>
      <c r="B51" s="60" t="s">
        <v>110</v>
      </c>
      <c r="C51" s="61" t="s">
        <v>68</v>
      </c>
      <c r="D51" s="200" t="n">
        <v>71092.535</v>
      </c>
    </row>
    <row customFormat="1" customHeight="1" ht="30" r="52" s="80" spans="1:4">
      <c r="A52" s="78" t="s">
        <v>111</v>
      </c>
      <c r="B52" s="60" t="s">
        <v>112</v>
      </c>
      <c r="C52" s="61" t="s">
        <v>55</v>
      </c>
      <c r="D52" s="200" t="n">
        <v>1968443.323</v>
      </c>
    </row>
    <row customFormat="1" customHeight="1" ht="30" r="53" s="80" spans="1:4">
      <c r="A53" s="78" t="s">
        <v>113</v>
      </c>
      <c r="B53" s="60" t="s">
        <v>114</v>
      </c>
      <c r="C53" s="61" t="s">
        <v>73</v>
      </c>
      <c r="D53" s="200" t="n">
        <v>1355357.653</v>
      </c>
    </row>
    <row customFormat="1" customHeight="1" ht="15" r="54" s="80" spans="1:4">
      <c r="A54" s="78" t="s">
        <v>115</v>
      </c>
      <c r="B54" s="60" t="s">
        <v>116</v>
      </c>
      <c r="C54" s="61" t="s">
        <v>50</v>
      </c>
      <c r="D54" s="79" t="n">
        <v>288109.274</v>
      </c>
    </row>
    <row customFormat="1" customHeight="1" ht="15" r="55" s="80" spans="1:4">
      <c r="A55" s="78" t="s">
        <v>117</v>
      </c>
      <c r="B55" s="60" t="s">
        <v>118</v>
      </c>
      <c r="C55" s="61" t="s">
        <v>68</v>
      </c>
      <c r="D55" s="79" t="n">
        <v>1920728.493</v>
      </c>
    </row>
    <row customFormat="1" customHeight="1" ht="15" r="56" s="80" spans="1:4">
      <c r="A56" s="78" t="s">
        <v>119</v>
      </c>
      <c r="B56" s="60" t="s">
        <v>120</v>
      </c>
      <c r="C56" s="61" t="s">
        <v>55</v>
      </c>
      <c r="D56" s="200" t="n">
        <v>7944040.644</v>
      </c>
    </row>
    <row customFormat="1" customHeight="1" ht="15" r="57" s="80" spans="1:4">
      <c r="A57" s="78" t="s">
        <v>121</v>
      </c>
      <c r="B57" s="60" t="s">
        <v>122</v>
      </c>
      <c r="C57" s="61" t="s">
        <v>73</v>
      </c>
      <c r="D57" s="200" t="n">
        <v>38692944.348</v>
      </c>
    </row>
    <row customFormat="1" customHeight="1" ht="30" r="58" s="80" spans="1:4">
      <c r="A58" s="81" t="s">
        <v>123</v>
      </c>
      <c r="B58" s="82" t="s">
        <v>388</v>
      </c>
      <c r="C58" s="68" t="s">
        <v>50</v>
      </c>
      <c r="D58" s="83">
        <f>SUM(D59,D76,D93,D110,D407)</f>
        <v/>
      </c>
    </row>
    <row customFormat="1" customHeight="1" ht="15" r="59" s="80" spans="1:4">
      <c r="A59" s="66" t="s">
        <v>125</v>
      </c>
      <c r="B59" s="84" t="s">
        <v>126</v>
      </c>
      <c r="C59" s="68" t="n"/>
      <c r="D59" s="85" t="s">
        <v>127</v>
      </c>
    </row>
    <row customFormat="1" customHeight="1" ht="15" outlineLevel="1" r="60" s="120" spans="1:4">
      <c r="A60" s="59" t="s">
        <v>128</v>
      </c>
      <c r="B60" s="86" t="s">
        <v>129</v>
      </c>
      <c r="C60" s="61" t="s">
        <v>50</v>
      </c>
      <c r="D60" s="79" t="n"/>
    </row>
    <row customFormat="1" customHeight="1" ht="15" outlineLevel="1" r="61" s="120" spans="1:4">
      <c r="A61" s="59" t="s">
        <v>130</v>
      </c>
      <c r="B61" s="87" t="s">
        <v>131</v>
      </c>
      <c r="C61" s="61" t="n"/>
      <c r="D61" s="79" t="n"/>
    </row>
    <row customFormat="1" customHeight="1" ht="15" outlineLevel="1" r="62" s="120" spans="1:4">
      <c r="A62" s="59" t="s">
        <v>132</v>
      </c>
      <c r="B62" s="86" t="s">
        <v>129</v>
      </c>
      <c r="C62" s="61" t="s">
        <v>50</v>
      </c>
      <c r="D62" s="79" t="n"/>
    </row>
    <row customFormat="1" customHeight="1" ht="15" outlineLevel="1" r="63" s="120" spans="1:4">
      <c r="A63" s="59" t="s">
        <v>133</v>
      </c>
      <c r="B63" s="87" t="s">
        <v>131</v>
      </c>
      <c r="C63" s="61" t="n"/>
      <c r="D63" s="79" t="n"/>
    </row>
    <row customFormat="1" customHeight="1" ht="15" outlineLevel="1" r="64" s="120" spans="1:4">
      <c r="A64" s="59" t="s">
        <v>134</v>
      </c>
      <c r="B64" s="86" t="s">
        <v>129</v>
      </c>
      <c r="C64" s="61" t="s">
        <v>50</v>
      </c>
      <c r="D64" s="79" t="n"/>
    </row>
    <row customFormat="1" customHeight="1" ht="15" outlineLevel="1" r="65" s="120" spans="1:4">
      <c r="A65" s="59" t="s">
        <v>135</v>
      </c>
      <c r="B65" s="87" t="s">
        <v>131</v>
      </c>
      <c r="C65" s="61" t="n"/>
      <c r="D65" s="79" t="n"/>
    </row>
    <row customFormat="1" customHeight="1" ht="15" outlineLevel="1" r="66" s="120" spans="1:4">
      <c r="A66" s="59" t="s">
        <v>136</v>
      </c>
      <c r="B66" s="86" t="s">
        <v>129</v>
      </c>
      <c r="C66" s="61" t="s">
        <v>50</v>
      </c>
      <c r="D66" s="79" t="n"/>
    </row>
    <row customFormat="1" customHeight="1" ht="15" outlineLevel="1" r="67" s="120" spans="1:4">
      <c r="A67" s="59" t="s">
        <v>137</v>
      </c>
      <c r="B67" s="87" t="s">
        <v>131</v>
      </c>
      <c r="C67" s="61" t="n"/>
      <c r="D67" s="79" t="n"/>
    </row>
    <row customFormat="1" customHeight="1" ht="15" outlineLevel="1" r="68" s="120" spans="1:4">
      <c r="A68" s="59" t="s">
        <v>138</v>
      </c>
      <c r="B68" s="86" t="s">
        <v>129</v>
      </c>
      <c r="C68" s="61" t="s">
        <v>50</v>
      </c>
      <c r="D68" s="79" t="n"/>
    </row>
    <row customFormat="1" customHeight="1" ht="15" outlineLevel="1" r="69" s="120" spans="1:4">
      <c r="A69" s="59" t="s">
        <v>139</v>
      </c>
      <c r="B69" s="87" t="s">
        <v>131</v>
      </c>
      <c r="C69" s="61" t="n"/>
      <c r="D69" s="79" t="n"/>
    </row>
    <row customFormat="1" customHeight="1" ht="15" outlineLevel="1" r="70" s="120" spans="1:4">
      <c r="A70" s="59" t="s">
        <v>140</v>
      </c>
      <c r="B70" s="86" t="s">
        <v>129</v>
      </c>
      <c r="C70" s="61" t="s">
        <v>50</v>
      </c>
      <c r="D70" s="79" t="n"/>
    </row>
    <row customFormat="1" customHeight="1" ht="15" outlineLevel="1" r="71" s="120" spans="1:4">
      <c r="A71" s="59" t="s">
        <v>141</v>
      </c>
      <c r="B71" s="87" t="s">
        <v>131</v>
      </c>
      <c r="C71" s="61" t="n"/>
      <c r="D71" s="79" t="n"/>
    </row>
    <row customFormat="1" customHeight="1" ht="15" outlineLevel="1" r="72" s="120" spans="1:4">
      <c r="A72" s="59" t="s">
        <v>142</v>
      </c>
      <c r="B72" s="86" t="s">
        <v>129</v>
      </c>
      <c r="C72" s="61" t="s">
        <v>50</v>
      </c>
      <c r="D72" s="79" t="n"/>
    </row>
    <row customFormat="1" customHeight="1" ht="15" outlineLevel="1" r="73" s="120" spans="1:4">
      <c r="A73" s="59" t="s">
        <v>143</v>
      </c>
      <c r="B73" s="87" t="s">
        <v>131</v>
      </c>
      <c r="C73" s="61" t="n"/>
      <c r="D73" s="79" t="n"/>
    </row>
    <row customFormat="1" customHeight="1" ht="15" outlineLevel="1" r="74" s="120" spans="1:4">
      <c r="A74" s="59" t="s">
        <v>144</v>
      </c>
      <c r="B74" s="86" t="s">
        <v>129</v>
      </c>
      <c r="C74" s="61" t="s">
        <v>50</v>
      </c>
      <c r="D74" s="79" t="n"/>
    </row>
    <row customFormat="1" customHeight="1" ht="15" outlineLevel="1" r="75" s="120" spans="1:4">
      <c r="A75" s="59" t="s">
        <v>145</v>
      </c>
      <c r="B75" s="87" t="s">
        <v>131</v>
      </c>
      <c r="C75" s="61" t="n"/>
      <c r="D75" s="79" t="n"/>
    </row>
    <row customFormat="1" customHeight="1" ht="15" r="76" s="80" spans="1:4">
      <c r="A76" s="66" t="s">
        <v>146</v>
      </c>
      <c r="B76" s="84" t="s">
        <v>147</v>
      </c>
      <c r="C76" s="68" t="n"/>
      <c r="D76" s="85" t="s">
        <v>127</v>
      </c>
    </row>
    <row customFormat="1" customHeight="1" ht="15" outlineLevel="1" r="77" s="120" spans="1:4">
      <c r="A77" s="59" t="s">
        <v>148</v>
      </c>
      <c r="B77" s="86" t="s">
        <v>129</v>
      </c>
      <c r="C77" s="61" t="s">
        <v>50</v>
      </c>
      <c r="D77" s="79" t="n"/>
    </row>
    <row customFormat="1" customHeight="1" ht="15" outlineLevel="1" r="78" s="120" spans="1:4">
      <c r="A78" s="59" t="s">
        <v>149</v>
      </c>
      <c r="B78" s="87" t="s">
        <v>131</v>
      </c>
      <c r="C78" s="61" t="n"/>
      <c r="D78" s="79" t="n"/>
    </row>
    <row customFormat="1" customHeight="1" ht="15" outlineLevel="1" r="79" s="120" spans="1:4">
      <c r="A79" s="59" t="s">
        <v>150</v>
      </c>
      <c r="B79" s="86" t="s">
        <v>129</v>
      </c>
      <c r="C79" s="61" t="s">
        <v>50</v>
      </c>
      <c r="D79" s="79" t="n"/>
    </row>
    <row customFormat="1" customHeight="1" ht="15" outlineLevel="1" r="80" s="120" spans="1:4">
      <c r="A80" s="59" t="s">
        <v>151</v>
      </c>
      <c r="B80" s="87" t="s">
        <v>131</v>
      </c>
      <c r="C80" s="61" t="n"/>
      <c r="D80" s="79" t="n"/>
    </row>
    <row customFormat="1" customHeight="1" ht="15" outlineLevel="1" r="81" s="120" spans="1:4">
      <c r="A81" s="59" t="s">
        <v>152</v>
      </c>
      <c r="B81" s="86" t="s">
        <v>129</v>
      </c>
      <c r="C81" s="61" t="s">
        <v>50</v>
      </c>
      <c r="D81" s="79" t="n"/>
    </row>
    <row customFormat="1" customHeight="1" ht="15" outlineLevel="1" r="82" s="120" spans="1:4">
      <c r="A82" s="59" t="s">
        <v>153</v>
      </c>
      <c r="B82" s="87" t="s">
        <v>131</v>
      </c>
      <c r="C82" s="61" t="n"/>
      <c r="D82" s="79" t="n"/>
    </row>
    <row customFormat="1" customHeight="1" ht="15" outlineLevel="1" r="83" s="120" spans="1:4">
      <c r="A83" s="59" t="s">
        <v>154</v>
      </c>
      <c r="B83" s="86" t="s">
        <v>129</v>
      </c>
      <c r="C83" s="61" t="s">
        <v>50</v>
      </c>
      <c r="D83" s="79" t="n"/>
    </row>
    <row customFormat="1" customHeight="1" ht="15" outlineLevel="1" r="84" s="120" spans="1:4">
      <c r="A84" s="59" t="s">
        <v>155</v>
      </c>
      <c r="B84" s="87" t="s">
        <v>131</v>
      </c>
      <c r="C84" s="61" t="n"/>
      <c r="D84" s="79" t="n"/>
    </row>
    <row customFormat="1" customHeight="1" ht="15" outlineLevel="1" r="85" s="120" spans="1:4">
      <c r="A85" s="59" t="s">
        <v>156</v>
      </c>
      <c r="B85" s="86" t="s">
        <v>129</v>
      </c>
      <c r="C85" s="61" t="s">
        <v>50</v>
      </c>
      <c r="D85" s="79" t="n"/>
    </row>
    <row customFormat="1" customHeight="1" ht="15" outlineLevel="1" r="86" s="120" spans="1:4">
      <c r="A86" s="59" t="s">
        <v>157</v>
      </c>
      <c r="B86" s="87" t="s">
        <v>131</v>
      </c>
      <c r="C86" s="61" t="n"/>
      <c r="D86" s="79" t="n"/>
    </row>
    <row customFormat="1" customHeight="1" ht="15" outlineLevel="1" r="87" s="120" spans="1:4">
      <c r="A87" s="59" t="s">
        <v>158</v>
      </c>
      <c r="B87" s="86" t="s">
        <v>129</v>
      </c>
      <c r="C87" s="61" t="s">
        <v>50</v>
      </c>
      <c r="D87" s="79" t="n"/>
    </row>
    <row customFormat="1" customHeight="1" ht="15" outlineLevel="1" r="88" s="120" spans="1:4">
      <c r="A88" s="59" t="s">
        <v>159</v>
      </c>
      <c r="B88" s="87" t="s">
        <v>131</v>
      </c>
      <c r="C88" s="61" t="n"/>
      <c r="D88" s="79" t="n"/>
    </row>
    <row customFormat="1" customHeight="1" ht="15" outlineLevel="1" r="89" s="120" spans="1:4">
      <c r="A89" s="59" t="s">
        <v>160</v>
      </c>
      <c r="B89" s="86" t="s">
        <v>129</v>
      </c>
      <c r="C89" s="61" t="s">
        <v>50</v>
      </c>
      <c r="D89" s="79" t="n"/>
    </row>
    <row customFormat="1" customHeight="1" ht="15" outlineLevel="1" r="90" s="120" spans="1:4">
      <c r="A90" s="59" t="s">
        <v>161</v>
      </c>
      <c r="B90" s="87" t="s">
        <v>131</v>
      </c>
      <c r="C90" s="61" t="n"/>
      <c r="D90" s="79" t="n"/>
    </row>
    <row customFormat="1" customHeight="1" ht="15" outlineLevel="1" r="91" s="120" spans="1:4">
      <c r="A91" s="59" t="s">
        <v>162</v>
      </c>
      <c r="B91" s="86" t="s">
        <v>129</v>
      </c>
      <c r="C91" s="61" t="s">
        <v>50</v>
      </c>
      <c r="D91" s="79" t="n"/>
    </row>
    <row customFormat="1" customHeight="1" ht="15" outlineLevel="1" r="92" s="120" spans="1:4">
      <c r="A92" s="59" t="s">
        <v>163</v>
      </c>
      <c r="B92" s="87" t="s">
        <v>131</v>
      </c>
      <c r="C92" s="61" t="n"/>
      <c r="D92" s="79" t="n"/>
    </row>
    <row customFormat="1" customHeight="1" ht="15" r="93" s="80" spans="1:4">
      <c r="A93" s="66" t="s">
        <v>164</v>
      </c>
      <c r="B93" s="84" t="s">
        <v>165</v>
      </c>
      <c r="C93" s="68" t="n"/>
      <c r="D93" s="85" t="s">
        <v>127</v>
      </c>
    </row>
    <row customFormat="1" customHeight="1" ht="15" outlineLevel="1" r="94" s="120" spans="1:4">
      <c r="A94" s="59" t="s">
        <v>166</v>
      </c>
      <c r="B94" s="86" t="s">
        <v>129</v>
      </c>
      <c r="C94" s="61" t="s">
        <v>50</v>
      </c>
      <c r="D94" s="79" t="n"/>
    </row>
    <row customFormat="1" customHeight="1" ht="15" outlineLevel="1" r="95" s="120" spans="1:4">
      <c r="A95" s="59" t="s">
        <v>167</v>
      </c>
      <c r="B95" s="87" t="s">
        <v>131</v>
      </c>
      <c r="C95" s="61" t="n"/>
      <c r="D95" s="79" t="n"/>
    </row>
    <row customFormat="1" customHeight="1" ht="15" outlineLevel="1" r="96" s="120" spans="1:4">
      <c r="A96" s="59" t="s">
        <v>168</v>
      </c>
      <c r="B96" s="86" t="s">
        <v>129</v>
      </c>
      <c r="C96" s="61" t="s">
        <v>50</v>
      </c>
      <c r="D96" s="79" t="n"/>
    </row>
    <row customFormat="1" customHeight="1" ht="15" outlineLevel="1" r="97" s="120" spans="1:4">
      <c r="A97" s="59" t="s">
        <v>169</v>
      </c>
      <c r="B97" s="87" t="s">
        <v>131</v>
      </c>
      <c r="C97" s="61" t="n"/>
      <c r="D97" s="79" t="n"/>
    </row>
    <row customFormat="1" customHeight="1" ht="15" outlineLevel="1" r="98" s="120" spans="1:4">
      <c r="A98" s="59" t="s">
        <v>170</v>
      </c>
      <c r="B98" s="86" t="s">
        <v>129</v>
      </c>
      <c r="C98" s="61" t="s">
        <v>50</v>
      </c>
      <c r="D98" s="79" t="n"/>
    </row>
    <row customFormat="1" customHeight="1" ht="15" outlineLevel="1" r="99" s="120" spans="1:4">
      <c r="A99" s="59" t="s">
        <v>171</v>
      </c>
      <c r="B99" s="87" t="s">
        <v>131</v>
      </c>
      <c r="C99" s="61" t="n"/>
      <c r="D99" s="79" t="n"/>
    </row>
    <row customFormat="1" customHeight="1" ht="15" outlineLevel="1" r="100" s="120" spans="1:4">
      <c r="A100" s="59" t="s">
        <v>172</v>
      </c>
      <c r="B100" s="86" t="s">
        <v>129</v>
      </c>
      <c r="C100" s="61" t="s">
        <v>50</v>
      </c>
      <c r="D100" s="79" t="n"/>
    </row>
    <row customFormat="1" customHeight="1" ht="15" outlineLevel="1" r="101" s="120" spans="1:4">
      <c r="A101" s="59" t="s">
        <v>173</v>
      </c>
      <c r="B101" s="87" t="s">
        <v>131</v>
      </c>
      <c r="C101" s="61" t="n"/>
      <c r="D101" s="79" t="n"/>
    </row>
    <row customFormat="1" customHeight="1" ht="15" outlineLevel="1" r="102" s="120" spans="1:4">
      <c r="A102" s="59" t="s">
        <v>174</v>
      </c>
      <c r="B102" s="86" t="s">
        <v>129</v>
      </c>
      <c r="C102" s="61" t="s">
        <v>50</v>
      </c>
      <c r="D102" s="79" t="n"/>
    </row>
    <row customFormat="1" customHeight="1" ht="15" outlineLevel="1" r="103" s="120" spans="1:4">
      <c r="A103" s="59" t="s">
        <v>175</v>
      </c>
      <c r="B103" s="87" t="s">
        <v>131</v>
      </c>
      <c r="C103" s="61" t="n"/>
      <c r="D103" s="79" t="n"/>
    </row>
    <row customFormat="1" customHeight="1" ht="15" outlineLevel="1" r="104" s="120" spans="1:4">
      <c r="A104" s="59" t="s">
        <v>176</v>
      </c>
      <c r="B104" s="86" t="s">
        <v>129</v>
      </c>
      <c r="C104" s="61" t="s">
        <v>50</v>
      </c>
      <c r="D104" s="79" t="n"/>
    </row>
    <row customFormat="1" customHeight="1" ht="15" outlineLevel="1" r="105" s="120" spans="1:4">
      <c r="A105" s="59" t="s">
        <v>177</v>
      </c>
      <c r="B105" s="87" t="s">
        <v>131</v>
      </c>
      <c r="C105" s="61" t="n"/>
      <c r="D105" s="79" t="n"/>
    </row>
    <row customFormat="1" customHeight="1" ht="15" outlineLevel="1" r="106" s="120" spans="1:4">
      <c r="A106" s="59" t="s">
        <v>178</v>
      </c>
      <c r="B106" s="86" t="s">
        <v>129</v>
      </c>
      <c r="C106" s="61" t="s">
        <v>50</v>
      </c>
      <c r="D106" s="79" t="n"/>
    </row>
    <row customFormat="1" customHeight="1" ht="15" outlineLevel="1" r="107" s="120" spans="1:4">
      <c r="A107" s="59" t="s">
        <v>179</v>
      </c>
      <c r="B107" s="87" t="s">
        <v>131</v>
      </c>
      <c r="C107" s="61" t="n"/>
      <c r="D107" s="79" t="n"/>
    </row>
    <row customFormat="1" customHeight="1" ht="15" outlineLevel="1" r="108" s="120" spans="1:4">
      <c r="A108" s="59" t="s">
        <v>180</v>
      </c>
      <c r="B108" s="86" t="s">
        <v>129</v>
      </c>
      <c r="C108" s="61" t="s">
        <v>50</v>
      </c>
      <c r="D108" s="79" t="n"/>
    </row>
    <row customFormat="1" customHeight="1" ht="15" outlineLevel="1" r="109" s="120" spans="1:4">
      <c r="A109" s="59" t="s">
        <v>181</v>
      </c>
      <c r="B109" s="87" t="s">
        <v>131</v>
      </c>
      <c r="C109" s="61" t="n"/>
      <c r="D109" s="79" t="n"/>
    </row>
    <row customFormat="1" customHeight="1" ht="15" r="110" s="80" spans="1:4">
      <c r="A110" s="66" t="s">
        <v>182</v>
      </c>
      <c r="B110" s="84" t="s">
        <v>183</v>
      </c>
      <c r="C110" s="68" t="n"/>
      <c r="D110" s="85" t="n">
        <v>247133.675</v>
      </c>
    </row>
    <row customFormat="1" customHeight="1" ht="15" outlineLevel="1" r="111" s="120" spans="1:4">
      <c r="A111" s="59" t="s">
        <v>184</v>
      </c>
      <c r="B111" s="86" t="s">
        <v>129</v>
      </c>
      <c r="C111" s="61" t="s">
        <v>50</v>
      </c>
      <c r="D111" s="216" t="n">
        <v>305.74</v>
      </c>
    </row>
    <row customFormat="1" customHeight="1" ht="15" outlineLevel="1" r="112" s="120" spans="1:4">
      <c r="A112" s="59" t="s">
        <v>185</v>
      </c>
      <c r="B112" s="87" t="s">
        <v>131</v>
      </c>
      <c r="C112" s="61" t="n"/>
      <c r="D112" s="175" t="s">
        <v>978</v>
      </c>
    </row>
    <row customFormat="1" customHeight="1" ht="15" outlineLevel="1" r="113" s="120" spans="1:4">
      <c r="A113" s="59" t="s">
        <v>186</v>
      </c>
      <c r="B113" s="86" t="s">
        <v>129</v>
      </c>
      <c r="C113" s="61" t="s">
        <v>50</v>
      </c>
      <c r="D113" s="216" t="n">
        <v>0.486</v>
      </c>
    </row>
    <row customFormat="1" customHeight="1" ht="15" outlineLevel="1" r="114" s="120" spans="1:4">
      <c r="A114" s="59" t="s">
        <v>187</v>
      </c>
      <c r="B114" s="87" t="s">
        <v>131</v>
      </c>
      <c r="C114" s="61" t="n"/>
      <c r="D114" s="175" t="s">
        <v>979</v>
      </c>
    </row>
    <row customFormat="1" customHeight="1" ht="15" outlineLevel="1" r="115" s="120" spans="1:4">
      <c r="A115" s="59" t="s">
        <v>188</v>
      </c>
      <c r="B115" s="86" t="s">
        <v>129</v>
      </c>
      <c r="C115" s="61" t="s">
        <v>50</v>
      </c>
      <c r="D115" s="216" t="n">
        <v>8.720000000000001</v>
      </c>
    </row>
    <row customFormat="1" customHeight="1" ht="15" outlineLevel="1" r="116" s="120" spans="1:4">
      <c r="A116" s="59" t="s">
        <v>189</v>
      </c>
      <c r="B116" s="87" t="s">
        <v>131</v>
      </c>
      <c r="C116" s="61" t="n"/>
      <c r="D116" s="175" t="s">
        <v>980</v>
      </c>
    </row>
    <row customFormat="1" customHeight="1" ht="15" outlineLevel="1" r="117" s="120" spans="1:4">
      <c r="A117" s="59" t="s">
        <v>190</v>
      </c>
      <c r="B117" s="86" t="s">
        <v>129</v>
      </c>
      <c r="C117" s="61" t="s">
        <v>50</v>
      </c>
      <c r="D117" s="216" t="n">
        <v>10.34</v>
      </c>
    </row>
    <row customFormat="1" customHeight="1" ht="15" outlineLevel="1" r="118" s="120" spans="1:4">
      <c r="A118" s="59" t="s">
        <v>191</v>
      </c>
      <c r="B118" s="87" t="s">
        <v>131</v>
      </c>
      <c r="C118" s="61" t="n"/>
      <c r="D118" s="175" t="s">
        <v>981</v>
      </c>
    </row>
    <row customFormat="1" customHeight="1" ht="15" outlineLevel="1" r="119" s="120" spans="1:4">
      <c r="A119" s="59" t="s">
        <v>192</v>
      </c>
      <c r="B119" s="86" t="s">
        <v>129</v>
      </c>
      <c r="C119" s="61" t="s">
        <v>50</v>
      </c>
      <c r="D119" s="216" t="n">
        <v>31.04</v>
      </c>
    </row>
    <row customFormat="1" customHeight="1" ht="15" outlineLevel="1" r="120" s="120" spans="1:4">
      <c r="A120" s="59" t="s">
        <v>193</v>
      </c>
      <c r="B120" s="87" t="s">
        <v>131</v>
      </c>
      <c r="C120" s="61" t="n"/>
      <c r="D120" s="175" t="s">
        <v>982</v>
      </c>
    </row>
    <row customFormat="1" customHeight="1" ht="15" outlineLevel="1" r="121" s="120" spans="1:4">
      <c r="A121" s="59" t="s">
        <v>194</v>
      </c>
      <c r="B121" s="86" t="s">
        <v>129</v>
      </c>
      <c r="C121" s="61" t="s">
        <v>50</v>
      </c>
      <c r="D121" s="216" t="n">
        <v>11.84</v>
      </c>
    </row>
    <row customFormat="1" customHeight="1" ht="15" outlineLevel="1" r="122" s="120" spans="1:4">
      <c r="A122" s="59" t="s">
        <v>195</v>
      </c>
      <c r="B122" s="87" t="s">
        <v>131</v>
      </c>
      <c r="C122" s="61" t="n"/>
      <c r="D122" s="175" t="s">
        <v>886</v>
      </c>
    </row>
    <row customFormat="1" customHeight="1" ht="15" outlineLevel="1" r="123" s="120" spans="1:4">
      <c r="A123" s="59" t="s">
        <v>196</v>
      </c>
      <c r="B123" s="86" t="s">
        <v>129</v>
      </c>
      <c r="C123" s="61" t="s">
        <v>50</v>
      </c>
      <c r="D123" s="216" t="n">
        <v>17.35</v>
      </c>
    </row>
    <row customFormat="1" customHeight="1" ht="15" outlineLevel="1" r="124" s="120" spans="1:4">
      <c r="A124" s="59" t="s">
        <v>197</v>
      </c>
      <c r="B124" s="87" t="s">
        <v>131</v>
      </c>
      <c r="C124" s="61" t="n"/>
      <c r="D124" s="175" t="s">
        <v>983</v>
      </c>
    </row>
    <row customFormat="1" customHeight="1" ht="15" outlineLevel="1" r="125" s="120" spans="1:4">
      <c r="A125" s="59" t="s">
        <v>389</v>
      </c>
      <c r="B125" s="86" t="s">
        <v>129</v>
      </c>
      <c r="C125" s="61" t="s">
        <v>50</v>
      </c>
      <c r="D125" s="216" t="n">
        <v>0.02</v>
      </c>
    </row>
    <row customFormat="1" customHeight="1" ht="15" outlineLevel="1" r="126" s="120" spans="1:4">
      <c r="A126" s="59" t="s">
        <v>390</v>
      </c>
      <c r="B126" s="87" t="s">
        <v>131</v>
      </c>
      <c r="C126" s="61" t="n"/>
      <c r="D126" s="175" t="s">
        <v>984</v>
      </c>
    </row>
    <row customFormat="1" customHeight="1" ht="15" outlineLevel="1" r="127" s="120" spans="1:4">
      <c r="A127" s="59" t="s">
        <v>391</v>
      </c>
      <c r="B127" s="86" t="s">
        <v>129</v>
      </c>
      <c r="C127" s="61" t="s">
        <v>50</v>
      </c>
      <c r="D127" s="216" t="n">
        <v>268.2</v>
      </c>
    </row>
    <row customFormat="1" customHeight="1" ht="15" outlineLevel="1" r="128" s="120" spans="1:4">
      <c r="A128" s="59" t="s">
        <v>392</v>
      </c>
      <c r="B128" s="87" t="s">
        <v>131</v>
      </c>
      <c r="C128" s="61" t="n"/>
      <c r="D128" s="175" t="s">
        <v>985</v>
      </c>
    </row>
    <row customFormat="1" customHeight="1" ht="15" outlineLevel="1" r="129" s="120" spans="1:4">
      <c r="A129" s="59" t="s">
        <v>393</v>
      </c>
      <c r="B129" s="86" t="s">
        <v>129</v>
      </c>
      <c r="C129" s="61" t="s">
        <v>50</v>
      </c>
      <c r="D129" s="216" t="n">
        <v>4.34</v>
      </c>
    </row>
    <row customFormat="1" customHeight="1" ht="15" outlineLevel="1" r="130" s="120" spans="1:4">
      <c r="A130" s="59" t="s">
        <v>394</v>
      </c>
      <c r="B130" s="87" t="s">
        <v>131</v>
      </c>
      <c r="C130" s="61" t="n"/>
      <c r="D130" s="175" t="s">
        <v>986</v>
      </c>
    </row>
    <row customFormat="1" customHeight="1" ht="15" outlineLevel="1" r="131" s="120" spans="1:4">
      <c r="A131" s="59" t="s">
        <v>395</v>
      </c>
      <c r="B131" s="86" t="s">
        <v>129</v>
      </c>
      <c r="C131" s="61" t="s">
        <v>50</v>
      </c>
      <c r="D131" s="216" t="n">
        <v>42.48</v>
      </c>
    </row>
    <row customFormat="1" customHeight="1" ht="15" outlineLevel="1" r="132" s="120" spans="1:4">
      <c r="A132" s="59" t="s">
        <v>396</v>
      </c>
      <c r="B132" s="87" t="s">
        <v>131</v>
      </c>
      <c r="C132" s="61" t="n"/>
      <c r="D132" s="175" t="s">
        <v>987</v>
      </c>
    </row>
    <row customFormat="1" customHeight="1" ht="15" outlineLevel="1" r="133" s="120" spans="1:4">
      <c r="A133" s="59" t="s">
        <v>397</v>
      </c>
      <c r="B133" s="86" t="s">
        <v>129</v>
      </c>
      <c r="C133" s="61" t="s">
        <v>50</v>
      </c>
      <c r="D133" s="216" t="n">
        <v>0.164</v>
      </c>
    </row>
    <row customFormat="1" customHeight="1" ht="15" outlineLevel="1" r="134" s="120" spans="1:4">
      <c r="A134" s="59" t="s">
        <v>398</v>
      </c>
      <c r="B134" s="87" t="s">
        <v>131</v>
      </c>
      <c r="C134" s="61" t="n"/>
      <c r="D134" s="175" t="s">
        <v>988</v>
      </c>
    </row>
    <row customFormat="1" customHeight="1" ht="15" outlineLevel="1" r="135" s="120" spans="1:4">
      <c r="A135" s="59" t="s">
        <v>399</v>
      </c>
      <c r="B135" s="86" t="s">
        <v>129</v>
      </c>
      <c r="C135" s="61" t="s">
        <v>50</v>
      </c>
      <c r="D135" s="216" t="n">
        <v>0.629</v>
      </c>
    </row>
    <row customFormat="1" customHeight="1" ht="15" outlineLevel="1" r="136" s="120" spans="1:4">
      <c r="A136" s="59" t="s">
        <v>400</v>
      </c>
      <c r="B136" s="87" t="s">
        <v>131</v>
      </c>
      <c r="C136" s="61" t="n"/>
      <c r="D136" s="175" t="s">
        <v>989</v>
      </c>
    </row>
    <row customFormat="1" customHeight="1" ht="15" outlineLevel="1" r="137" s="120" spans="1:4">
      <c r="A137" s="59" t="s">
        <v>401</v>
      </c>
      <c r="B137" s="86" t="s">
        <v>129</v>
      </c>
      <c r="C137" s="61" t="s">
        <v>50</v>
      </c>
      <c r="D137" s="216" t="n">
        <v>17.22</v>
      </c>
    </row>
    <row customFormat="1" customHeight="1" ht="15" outlineLevel="1" r="138" s="120" spans="1:4">
      <c r="A138" s="59" t="s">
        <v>402</v>
      </c>
      <c r="B138" s="87" t="s">
        <v>131</v>
      </c>
      <c r="C138" s="61" t="n"/>
      <c r="D138" s="175" t="s">
        <v>990</v>
      </c>
    </row>
    <row customFormat="1" customHeight="1" ht="15" outlineLevel="1" r="139" s="120" spans="1:4">
      <c r="A139" s="59" t="s">
        <v>403</v>
      </c>
      <c r="B139" s="86" t="s">
        <v>129</v>
      </c>
      <c r="C139" s="61" t="s">
        <v>50</v>
      </c>
      <c r="D139" s="216" t="n">
        <v>24.7</v>
      </c>
    </row>
    <row customFormat="1" customHeight="1" ht="15" outlineLevel="1" r="140" s="120" spans="1:4">
      <c r="A140" s="59" t="s">
        <v>404</v>
      </c>
      <c r="B140" s="87" t="s">
        <v>131</v>
      </c>
      <c r="C140" s="61" t="n"/>
      <c r="D140" s="175" t="s">
        <v>991</v>
      </c>
    </row>
    <row customFormat="1" customHeight="1" ht="15" outlineLevel="1" r="141" s="120" spans="1:4">
      <c r="A141" s="59" t="s">
        <v>405</v>
      </c>
      <c r="B141" s="86" t="s">
        <v>129</v>
      </c>
      <c r="C141" s="61" t="s">
        <v>50</v>
      </c>
      <c r="D141" s="216" t="n">
        <v>168.84</v>
      </c>
    </row>
    <row customFormat="1" customHeight="1" ht="15" outlineLevel="1" r="142" s="120" spans="1:4">
      <c r="A142" s="59" t="s">
        <v>406</v>
      </c>
      <c r="B142" s="87" t="s">
        <v>131</v>
      </c>
      <c r="C142" s="61" t="n"/>
      <c r="D142" s="175" t="s">
        <v>992</v>
      </c>
    </row>
    <row customFormat="1" customHeight="1" ht="15" outlineLevel="1" r="143" s="120" spans="1:4">
      <c r="A143" s="59" t="s">
        <v>407</v>
      </c>
      <c r="B143" s="86" t="s">
        <v>129</v>
      </c>
      <c r="C143" s="61" t="s">
        <v>50</v>
      </c>
      <c r="D143" s="216" t="n">
        <v>62.435</v>
      </c>
    </row>
    <row customFormat="1" customHeight="1" ht="15" outlineLevel="1" r="144" s="120" spans="1:4">
      <c r="A144" s="59" t="s">
        <v>408</v>
      </c>
      <c r="B144" s="87" t="s">
        <v>131</v>
      </c>
      <c r="C144" s="61" t="n"/>
      <c r="D144" s="175" t="s">
        <v>903</v>
      </c>
    </row>
    <row customFormat="1" customHeight="1" ht="15" outlineLevel="1" r="145" s="120" spans="1:4">
      <c r="A145" s="59" t="s">
        <v>409</v>
      </c>
      <c r="B145" s="86" t="s">
        <v>129</v>
      </c>
      <c r="C145" s="61" t="s">
        <v>50</v>
      </c>
      <c r="D145" s="216" t="n">
        <v>4.353</v>
      </c>
    </row>
    <row customFormat="1" customHeight="1" ht="15" outlineLevel="1" r="146" s="120" spans="1:4">
      <c r="A146" s="59" t="s">
        <v>410</v>
      </c>
      <c r="B146" s="87" t="s">
        <v>131</v>
      </c>
      <c r="C146" s="61" t="n"/>
      <c r="D146" s="175" t="s">
        <v>902</v>
      </c>
    </row>
    <row customFormat="1" customHeight="1" ht="15" outlineLevel="1" r="147" s="120" spans="1:4">
      <c r="A147" s="59" t="s">
        <v>411</v>
      </c>
      <c r="B147" s="86" t="s">
        <v>129</v>
      </c>
      <c r="C147" s="61" t="s">
        <v>50</v>
      </c>
      <c r="D147" s="216" t="n">
        <v>0.16</v>
      </c>
    </row>
    <row customFormat="1" customHeight="1" ht="15" outlineLevel="1" r="148" s="120" spans="1:4">
      <c r="A148" s="59" t="s">
        <v>412</v>
      </c>
      <c r="B148" s="87" t="s">
        <v>131</v>
      </c>
      <c r="C148" s="61" t="n"/>
      <c r="D148" s="175" t="s">
        <v>993</v>
      </c>
    </row>
    <row customFormat="1" customHeight="1" ht="15" outlineLevel="1" r="149" s="120" spans="1:4">
      <c r="A149" s="59" t="s">
        <v>413</v>
      </c>
      <c r="B149" s="86" t="s">
        <v>129</v>
      </c>
      <c r="C149" s="61" t="s">
        <v>50</v>
      </c>
      <c r="D149" s="216" t="n">
        <v>0.98</v>
      </c>
    </row>
    <row customFormat="1" customHeight="1" ht="15" outlineLevel="1" r="150" s="120" spans="1:4">
      <c r="A150" s="59" t="s">
        <v>414</v>
      </c>
      <c r="B150" s="87" t="s">
        <v>131</v>
      </c>
      <c r="C150" s="61" t="n"/>
      <c r="D150" s="175" t="s">
        <v>994</v>
      </c>
    </row>
    <row customFormat="1" customHeight="1" ht="15" outlineLevel="1" r="151" s="120" spans="1:4">
      <c r="A151" s="59" t="s">
        <v>415</v>
      </c>
      <c r="B151" s="86" t="s">
        <v>129</v>
      </c>
      <c r="C151" s="61" t="s">
        <v>50</v>
      </c>
      <c r="D151" s="216" t="n">
        <v>17.883</v>
      </c>
    </row>
    <row customFormat="1" customHeight="1" ht="15" outlineLevel="1" r="152" s="120" spans="1:4">
      <c r="A152" s="59" t="s">
        <v>416</v>
      </c>
      <c r="B152" s="87" t="s">
        <v>131</v>
      </c>
      <c r="C152" s="61" t="n"/>
      <c r="D152" s="175" t="s">
        <v>916</v>
      </c>
    </row>
    <row customFormat="1" customHeight="1" ht="15" outlineLevel="1" r="153" s="120" spans="1:4">
      <c r="A153" s="59" t="s">
        <v>417</v>
      </c>
      <c r="B153" s="86" t="s">
        <v>129</v>
      </c>
      <c r="C153" s="61" t="s">
        <v>50</v>
      </c>
      <c r="D153" s="216" t="n">
        <v>2.22</v>
      </c>
    </row>
    <row customFormat="1" customHeight="1" ht="15" outlineLevel="1" r="154" s="120" spans="1:4">
      <c r="A154" s="59" t="s">
        <v>418</v>
      </c>
      <c r="B154" s="87" t="s">
        <v>131</v>
      </c>
      <c r="C154" s="61" t="n"/>
      <c r="D154" s="175" t="s">
        <v>995</v>
      </c>
    </row>
    <row customFormat="1" customHeight="1" ht="15" outlineLevel="1" r="155" s="120" spans="1:4">
      <c r="A155" s="59" t="s">
        <v>419</v>
      </c>
      <c r="B155" s="86" t="s">
        <v>129</v>
      </c>
      <c r="C155" s="61" t="s">
        <v>50</v>
      </c>
      <c r="D155" s="216" t="n">
        <v>42.75</v>
      </c>
    </row>
    <row customFormat="1" customHeight="1" ht="15" outlineLevel="1" r="156" s="120" spans="1:4">
      <c r="A156" s="59" t="s">
        <v>420</v>
      </c>
      <c r="B156" s="87" t="s">
        <v>131</v>
      </c>
      <c r="C156" s="61" t="n"/>
      <c r="D156" s="175" t="s">
        <v>996</v>
      </c>
    </row>
    <row customFormat="1" customHeight="1" ht="15" outlineLevel="1" r="157" s="120" spans="1:4">
      <c r="A157" s="59" t="s">
        <v>855</v>
      </c>
      <c r="B157" s="86" t="s">
        <v>129</v>
      </c>
      <c r="C157" s="61" t="s">
        <v>50</v>
      </c>
      <c r="D157" s="216" t="n">
        <v>18.222</v>
      </c>
    </row>
    <row customFormat="1" customHeight="1" ht="15" outlineLevel="1" r="158" s="120" spans="1:4">
      <c r="A158" s="59" t="s">
        <v>422</v>
      </c>
      <c r="B158" s="87" t="s">
        <v>131</v>
      </c>
      <c r="C158" s="61" t="n"/>
      <c r="D158" s="175" t="s">
        <v>898</v>
      </c>
    </row>
    <row customFormat="1" customHeight="1" ht="15" outlineLevel="1" r="159" s="120" spans="1:4">
      <c r="A159" s="59" t="s">
        <v>423</v>
      </c>
      <c r="B159" s="86" t="s">
        <v>129</v>
      </c>
      <c r="C159" s="61" t="s">
        <v>50</v>
      </c>
      <c r="D159" s="216" t="n">
        <v>29.318</v>
      </c>
    </row>
    <row customFormat="1" customHeight="1" ht="15" outlineLevel="1" r="160" s="120" spans="1:4">
      <c r="A160" s="59" t="s">
        <v>857</v>
      </c>
      <c r="B160" s="87" t="s">
        <v>131</v>
      </c>
      <c r="C160" s="61" t="n"/>
      <c r="D160" s="175" t="s">
        <v>899</v>
      </c>
    </row>
    <row customFormat="1" customHeight="1" ht="15" outlineLevel="1" r="161" s="120" spans="1:4">
      <c r="A161" s="59" t="s">
        <v>425</v>
      </c>
      <c r="B161" s="86" t="s">
        <v>129</v>
      </c>
      <c r="C161" s="61" t="s">
        <v>50</v>
      </c>
      <c r="D161" s="216" t="n">
        <v>1.233</v>
      </c>
    </row>
    <row customFormat="1" customHeight="1" ht="15" outlineLevel="1" r="162" s="120" spans="1:4">
      <c r="A162" s="59" t="s">
        <v>426</v>
      </c>
      <c r="B162" s="87" t="s">
        <v>131</v>
      </c>
      <c r="C162" s="61" t="n"/>
      <c r="D162" s="175" t="s">
        <v>997</v>
      </c>
    </row>
    <row customFormat="1" customHeight="1" ht="15" outlineLevel="1" r="163" s="120" spans="1:4">
      <c r="A163" s="59" t="s">
        <v>427</v>
      </c>
      <c r="B163" s="86" t="s">
        <v>129</v>
      </c>
      <c r="C163" s="61" t="s">
        <v>50</v>
      </c>
      <c r="D163" s="216" t="n">
        <v>5.798</v>
      </c>
    </row>
    <row customFormat="1" customHeight="1" ht="15" outlineLevel="1" r="164" s="120" spans="1:4">
      <c r="A164" s="59" t="s">
        <v>428</v>
      </c>
      <c r="B164" s="87" t="s">
        <v>131</v>
      </c>
      <c r="C164" s="61" t="n"/>
      <c r="D164" s="175" t="s">
        <v>897</v>
      </c>
    </row>
    <row customFormat="1" customHeight="1" ht="15" outlineLevel="1" r="165" s="120" spans="1:4">
      <c r="A165" s="59" t="s">
        <v>429</v>
      </c>
      <c r="B165" s="86" t="s">
        <v>129</v>
      </c>
      <c r="C165" s="61" t="s">
        <v>50</v>
      </c>
      <c r="D165" s="216" t="n">
        <v>2451.6</v>
      </c>
    </row>
    <row customFormat="1" customHeight="1" ht="15" outlineLevel="1" r="166" s="120" spans="1:4">
      <c r="A166" s="59" t="s">
        <v>430</v>
      </c>
      <c r="B166" s="87" t="s">
        <v>131</v>
      </c>
      <c r="C166" s="61" t="n"/>
      <c r="D166" s="175" t="s">
        <v>998</v>
      </c>
    </row>
    <row customFormat="1" customHeight="1" ht="15" outlineLevel="1" r="167" s="120" spans="1:4">
      <c r="A167" s="59" t="s">
        <v>431</v>
      </c>
      <c r="B167" s="86" t="s">
        <v>129</v>
      </c>
      <c r="C167" s="61" t="s">
        <v>50</v>
      </c>
      <c r="D167" s="216" t="n">
        <v>13.4</v>
      </c>
    </row>
    <row customFormat="1" customHeight="1" ht="15" outlineLevel="1" r="168" s="120" spans="1:4">
      <c r="A168" s="59" t="s">
        <v>432</v>
      </c>
      <c r="B168" s="87" t="s">
        <v>131</v>
      </c>
      <c r="C168" s="61" t="n"/>
      <c r="D168" s="175" t="s">
        <v>999</v>
      </c>
    </row>
    <row customFormat="1" customHeight="1" ht="15" outlineLevel="1" r="169" s="120" spans="1:4">
      <c r="A169" s="59" t="s">
        <v>433</v>
      </c>
      <c r="B169" s="86" t="s">
        <v>129</v>
      </c>
      <c r="C169" s="61" t="s">
        <v>50</v>
      </c>
      <c r="D169" s="216" t="n">
        <v>8.34</v>
      </c>
    </row>
    <row customFormat="1" customHeight="1" ht="15" outlineLevel="1" r="170" s="120" spans="1:4">
      <c r="A170" s="59" t="s">
        <v>434</v>
      </c>
      <c r="B170" s="87" t="s">
        <v>131</v>
      </c>
      <c r="C170" s="61" t="n"/>
      <c r="D170" s="175" t="s">
        <v>1000</v>
      </c>
    </row>
    <row customFormat="1" customHeight="1" ht="15" outlineLevel="1" r="171" s="120" spans="1:4">
      <c r="A171" s="59" t="s">
        <v>435</v>
      </c>
      <c r="B171" s="86" t="s">
        <v>129</v>
      </c>
      <c r="C171" s="61" t="s">
        <v>50</v>
      </c>
      <c r="D171" s="216" t="n">
        <v>11.204</v>
      </c>
    </row>
    <row customFormat="1" customHeight="1" ht="15" outlineLevel="1" r="172" s="120" spans="1:4">
      <c r="A172" s="59" t="s">
        <v>436</v>
      </c>
      <c r="B172" s="87" t="s">
        <v>131</v>
      </c>
      <c r="C172" s="61" t="n"/>
      <c r="D172" s="175" t="s">
        <v>1001</v>
      </c>
    </row>
    <row customFormat="1" customHeight="1" ht="15" outlineLevel="1" r="173" s="120" spans="1:4">
      <c r="A173" s="59" t="s">
        <v>437</v>
      </c>
      <c r="B173" s="86" t="s">
        <v>129</v>
      </c>
      <c r="C173" s="61" t="s">
        <v>50</v>
      </c>
      <c r="D173" s="216" t="n">
        <v>26.31</v>
      </c>
    </row>
    <row customFormat="1" customHeight="1" ht="15" outlineLevel="1" r="174" s="120" spans="1:4">
      <c r="A174" s="59" t="s">
        <v>438</v>
      </c>
      <c r="B174" s="87" t="s">
        <v>131</v>
      </c>
      <c r="C174" s="61" t="n"/>
      <c r="D174" s="175" t="s">
        <v>1002</v>
      </c>
    </row>
    <row customFormat="1" customHeight="1" ht="15" outlineLevel="1" r="175" s="120" spans="1:4">
      <c r="A175" s="59" t="s">
        <v>439</v>
      </c>
      <c r="B175" s="86" t="s">
        <v>129</v>
      </c>
      <c r="C175" s="61" t="s">
        <v>50</v>
      </c>
      <c r="D175" s="216" t="n">
        <v>2.82</v>
      </c>
    </row>
    <row customFormat="1" customHeight="1" ht="15" outlineLevel="1" r="176" s="120" spans="1:4">
      <c r="A176" s="59" t="s">
        <v>440</v>
      </c>
      <c r="B176" s="87" t="s">
        <v>131</v>
      </c>
      <c r="C176" s="61" t="n"/>
      <c r="D176" s="175" t="s">
        <v>1003</v>
      </c>
    </row>
    <row customFormat="1" customHeight="1" ht="15" outlineLevel="1" r="177" s="120" spans="1:4">
      <c r="A177" s="59" t="s">
        <v>441</v>
      </c>
      <c r="B177" s="86" t="s">
        <v>129</v>
      </c>
      <c r="C177" s="61" t="s">
        <v>50</v>
      </c>
      <c r="D177" s="216" t="n">
        <v>1.74</v>
      </c>
    </row>
    <row customFormat="1" customHeight="1" ht="15" outlineLevel="1" r="178" s="120" spans="1:4">
      <c r="A178" s="59" t="s">
        <v>442</v>
      </c>
      <c r="B178" s="87" t="s">
        <v>131</v>
      </c>
      <c r="C178" s="61" t="n"/>
      <c r="D178" s="175" t="s">
        <v>1004</v>
      </c>
    </row>
    <row customFormat="1" customHeight="1" ht="15" outlineLevel="1" r="179" s="120" spans="1:4">
      <c r="A179" s="59" t="s">
        <v>443</v>
      </c>
      <c r="B179" s="86" t="s">
        <v>129</v>
      </c>
      <c r="C179" s="61" t="s">
        <v>50</v>
      </c>
      <c r="D179" s="216" t="n">
        <v>2.864</v>
      </c>
    </row>
    <row customFormat="1" customHeight="1" ht="15" outlineLevel="1" r="180" s="120" spans="1:4">
      <c r="A180" s="59" t="s">
        <v>444</v>
      </c>
      <c r="B180" s="87" t="s">
        <v>131</v>
      </c>
      <c r="C180" s="61" t="n"/>
      <c r="D180" s="175" t="s">
        <v>1005</v>
      </c>
    </row>
    <row customFormat="1" customHeight="1" ht="15" outlineLevel="1" r="181" s="120" spans="1:4">
      <c r="A181" s="59" t="s">
        <v>445</v>
      </c>
      <c r="B181" s="86" t="s">
        <v>129</v>
      </c>
      <c r="C181" s="61" t="s">
        <v>50</v>
      </c>
      <c r="D181" s="216" t="n">
        <v>3.95</v>
      </c>
    </row>
    <row customFormat="1" customHeight="1" ht="15" outlineLevel="1" r="182" s="120" spans="1:4">
      <c r="A182" s="59" t="s">
        <v>446</v>
      </c>
      <c r="B182" s="87" t="s">
        <v>131</v>
      </c>
      <c r="C182" s="61" t="n"/>
      <c r="D182" s="175" t="s">
        <v>1006</v>
      </c>
    </row>
    <row customFormat="1" customHeight="1" ht="15" outlineLevel="1" r="183" s="120" spans="1:4">
      <c r="A183" s="59" t="s">
        <v>447</v>
      </c>
      <c r="B183" s="86" t="s">
        <v>129</v>
      </c>
      <c r="C183" s="61" t="s">
        <v>50</v>
      </c>
      <c r="D183" s="216" t="n">
        <v>24.26</v>
      </c>
    </row>
    <row customFormat="1" customHeight="1" ht="15" outlineLevel="1" r="184" s="120" spans="1:4">
      <c r="A184" s="59" t="s">
        <v>448</v>
      </c>
      <c r="B184" s="87" t="s">
        <v>131</v>
      </c>
      <c r="C184" s="61" t="n"/>
      <c r="D184" s="175" t="s">
        <v>1007</v>
      </c>
    </row>
    <row customFormat="1" customHeight="1" ht="15" outlineLevel="1" r="185" s="120" spans="1:4">
      <c r="A185" s="59" t="s">
        <v>449</v>
      </c>
      <c r="B185" s="86" t="s">
        <v>129</v>
      </c>
      <c r="C185" s="61" t="s">
        <v>50</v>
      </c>
      <c r="D185" s="216" t="n">
        <v>107.34</v>
      </c>
    </row>
    <row customFormat="1" customHeight="1" ht="15" outlineLevel="1" r="186" s="120" spans="1:4">
      <c r="A186" s="59" t="s">
        <v>450</v>
      </c>
      <c r="B186" s="87" t="s">
        <v>131</v>
      </c>
      <c r="C186" s="61" t="n"/>
      <c r="D186" s="175" t="s">
        <v>1008</v>
      </c>
    </row>
    <row customFormat="1" customHeight="1" ht="15" outlineLevel="1" r="187" s="120" spans="1:4">
      <c r="A187" s="59" t="s">
        <v>451</v>
      </c>
      <c r="B187" s="86" t="s">
        <v>129</v>
      </c>
      <c r="C187" s="61" t="s">
        <v>50</v>
      </c>
      <c r="D187" s="216" t="n">
        <v>2.74</v>
      </c>
    </row>
    <row customFormat="1" customHeight="1" ht="15" outlineLevel="1" r="188" s="120" spans="1:4">
      <c r="A188" s="59" t="s">
        <v>452</v>
      </c>
      <c r="B188" s="87" t="s">
        <v>131</v>
      </c>
      <c r="C188" s="61" t="n"/>
      <c r="D188" s="175" t="s">
        <v>1009</v>
      </c>
    </row>
    <row customFormat="1" customHeight="1" ht="15" outlineLevel="1" r="189" s="120" spans="1:4">
      <c r="A189" s="59" t="s">
        <v>453</v>
      </c>
      <c r="B189" s="86" t="s">
        <v>129</v>
      </c>
      <c r="C189" s="61" t="s">
        <v>50</v>
      </c>
      <c r="D189" s="216" t="n">
        <v>4.64</v>
      </c>
    </row>
    <row customFormat="1" customHeight="1" ht="15" outlineLevel="1" r="190" s="120" spans="1:4">
      <c r="A190" s="59" t="s">
        <v>454</v>
      </c>
      <c r="B190" s="87" t="s">
        <v>131</v>
      </c>
      <c r="C190" s="61" t="n"/>
      <c r="D190" s="175" t="s">
        <v>1010</v>
      </c>
    </row>
    <row customFormat="1" customHeight="1" ht="15" outlineLevel="1" r="191" s="120" spans="1:4">
      <c r="A191" s="59" t="s">
        <v>455</v>
      </c>
      <c r="B191" s="86" t="s">
        <v>129</v>
      </c>
      <c r="C191" s="61" t="s">
        <v>50</v>
      </c>
      <c r="D191" s="216" t="n">
        <v>2327.3</v>
      </c>
    </row>
    <row customFormat="1" customHeight="1" ht="15" outlineLevel="1" r="192" s="120" spans="1:4">
      <c r="A192" s="59" t="s">
        <v>456</v>
      </c>
      <c r="B192" s="87" t="s">
        <v>131</v>
      </c>
      <c r="C192" s="61" t="n"/>
      <c r="D192" s="175" t="s">
        <v>1011</v>
      </c>
    </row>
    <row customFormat="1" customHeight="1" ht="15" outlineLevel="1" r="193" s="120" spans="1:4">
      <c r="A193" s="59" t="s">
        <v>457</v>
      </c>
      <c r="B193" s="86" t="s">
        <v>129</v>
      </c>
      <c r="C193" s="61" t="s">
        <v>50</v>
      </c>
      <c r="D193" s="216" t="n">
        <v>0.132</v>
      </c>
    </row>
    <row customFormat="1" customHeight="1" ht="15" outlineLevel="1" r="194" s="120" spans="1:4">
      <c r="A194" s="59" t="s">
        <v>458</v>
      </c>
      <c r="B194" s="87" t="s">
        <v>131</v>
      </c>
      <c r="C194" s="61" t="n"/>
      <c r="D194" s="175" t="s">
        <v>1012</v>
      </c>
    </row>
    <row customFormat="1" customHeight="1" ht="15" outlineLevel="1" r="195" s="120" spans="1:4">
      <c r="A195" s="59" t="s">
        <v>459</v>
      </c>
      <c r="B195" s="86" t="s">
        <v>129</v>
      </c>
      <c r="C195" s="61" t="s">
        <v>50</v>
      </c>
      <c r="D195" s="216" t="n">
        <v>0.772</v>
      </c>
    </row>
    <row customFormat="1" customHeight="1" ht="15" outlineLevel="1" r="196" s="120" spans="1:4">
      <c r="A196" s="59" t="s">
        <v>460</v>
      </c>
      <c r="B196" s="87" t="s">
        <v>131</v>
      </c>
      <c r="C196" s="61" t="n"/>
      <c r="D196" s="175" t="s">
        <v>914</v>
      </c>
    </row>
    <row customFormat="1" customHeight="1" ht="15" outlineLevel="1" r="197" s="120" spans="1:4">
      <c r="A197" s="59" t="s">
        <v>461</v>
      </c>
      <c r="B197" s="86" t="s">
        <v>129</v>
      </c>
      <c r="C197" s="61" t="s">
        <v>50</v>
      </c>
      <c r="D197" s="216" t="n">
        <v>0.186</v>
      </c>
    </row>
    <row customFormat="1" customHeight="1" ht="15" outlineLevel="1" r="198" s="120" spans="1:4">
      <c r="A198" s="59" t="s">
        <v>1013</v>
      </c>
      <c r="B198" s="87" t="s">
        <v>131</v>
      </c>
      <c r="C198" s="61" t="n"/>
      <c r="D198" s="175" t="s">
        <v>1014</v>
      </c>
    </row>
    <row customFormat="1" customHeight="1" ht="15" outlineLevel="1" r="199" s="120" spans="1:4">
      <c r="A199" s="59" t="s">
        <v>463</v>
      </c>
      <c r="B199" s="86" t="s">
        <v>129</v>
      </c>
      <c r="C199" s="61" t="s">
        <v>50</v>
      </c>
      <c r="D199" s="216" t="n">
        <v>16.736</v>
      </c>
    </row>
    <row customFormat="1" customHeight="1" ht="15" outlineLevel="1" r="200" s="120" spans="1:4">
      <c r="A200" s="59" t="s">
        <v>462</v>
      </c>
      <c r="B200" s="87" t="s">
        <v>131</v>
      </c>
      <c r="C200" s="61" t="n"/>
      <c r="D200" s="175" t="s">
        <v>1015</v>
      </c>
    </row>
    <row customFormat="1" customHeight="1" ht="15" outlineLevel="1" r="201" s="120" spans="1:4">
      <c r="A201" s="59" t="s">
        <v>464</v>
      </c>
      <c r="B201" s="86" t="s">
        <v>129</v>
      </c>
      <c r="C201" s="61" t="s">
        <v>50</v>
      </c>
      <c r="D201" s="216" t="n">
        <v>0.52</v>
      </c>
    </row>
    <row customFormat="1" customHeight="1" ht="15" outlineLevel="1" r="202" s="120" spans="1:4">
      <c r="A202" s="59" t="s">
        <v>465</v>
      </c>
      <c r="B202" s="87" t="s">
        <v>131</v>
      </c>
      <c r="C202" s="61" t="n"/>
      <c r="D202" s="175" t="s">
        <v>1016</v>
      </c>
    </row>
    <row customFormat="1" customHeight="1" ht="15" outlineLevel="1" r="203" s="120" spans="1:4">
      <c r="A203" s="59" t="s">
        <v>466</v>
      </c>
      <c r="B203" s="86" t="s">
        <v>129</v>
      </c>
      <c r="C203" s="61" t="s">
        <v>50</v>
      </c>
      <c r="D203" s="216" t="n">
        <v>0.74</v>
      </c>
    </row>
    <row customFormat="1" customHeight="1" ht="15" outlineLevel="1" r="204" s="120" spans="1:4">
      <c r="A204" s="59" t="s">
        <v>467</v>
      </c>
      <c r="B204" s="87" t="s">
        <v>131</v>
      </c>
      <c r="C204" s="61" t="n"/>
      <c r="D204" s="175" t="s">
        <v>1017</v>
      </c>
    </row>
    <row customFormat="1" customHeight="1" ht="15" outlineLevel="1" r="205" s="120" spans="1:4">
      <c r="A205" s="59" t="s">
        <v>468</v>
      </c>
      <c r="B205" s="86" t="s">
        <v>129</v>
      </c>
      <c r="C205" s="61" t="s">
        <v>50</v>
      </c>
      <c r="D205" s="216" t="n">
        <v>21.8</v>
      </c>
    </row>
    <row customFormat="1" customHeight="1" ht="15" outlineLevel="1" r="206" s="120" spans="1:4">
      <c r="A206" s="59" t="s">
        <v>469</v>
      </c>
      <c r="B206" s="87" t="s">
        <v>131</v>
      </c>
      <c r="C206" s="61" t="n"/>
      <c r="D206" s="175" t="s">
        <v>1018</v>
      </c>
    </row>
    <row customFormat="1" customHeight="1" ht="15" outlineLevel="1" r="207" s="120" spans="1:4">
      <c r="A207" s="59" t="s">
        <v>470</v>
      </c>
      <c r="B207" s="86" t="s">
        <v>129</v>
      </c>
      <c r="C207" s="61" t="s">
        <v>50</v>
      </c>
      <c r="D207" s="216" t="n">
        <v>26.37</v>
      </c>
    </row>
    <row customFormat="1" customHeight="1" ht="15" outlineLevel="1" r="208" s="120" spans="1:4">
      <c r="A208" s="59" t="s">
        <v>471</v>
      </c>
      <c r="B208" s="87" t="s">
        <v>131</v>
      </c>
      <c r="C208" s="61" t="n"/>
      <c r="D208" s="175" t="s">
        <v>1019</v>
      </c>
    </row>
    <row customFormat="1" customHeight="1" ht="15" outlineLevel="1" r="209" s="120" spans="1:4">
      <c r="A209" s="59" t="s">
        <v>472</v>
      </c>
      <c r="B209" s="86" t="s">
        <v>129</v>
      </c>
      <c r="C209" s="61" t="s">
        <v>50</v>
      </c>
      <c r="D209" s="216" t="n">
        <v>9.94</v>
      </c>
    </row>
    <row customFormat="1" customHeight="1" ht="15" outlineLevel="1" r="210" s="120" spans="1:4">
      <c r="A210" s="59" t="s">
        <v>473</v>
      </c>
      <c r="B210" s="87" t="s">
        <v>131</v>
      </c>
      <c r="C210" s="61" t="n"/>
      <c r="D210" s="175" t="s">
        <v>1020</v>
      </c>
    </row>
    <row customFormat="1" customHeight="1" ht="15" outlineLevel="1" r="211" s="120" spans="1:4">
      <c r="A211" s="59" t="s">
        <v>474</v>
      </c>
      <c r="B211" s="86" t="s">
        <v>129</v>
      </c>
      <c r="C211" s="61" t="s">
        <v>50</v>
      </c>
      <c r="D211" s="216" t="n">
        <v>4.14</v>
      </c>
    </row>
    <row customFormat="1" customHeight="1" ht="15" outlineLevel="1" r="212" s="120" spans="1:4">
      <c r="A212" s="59" t="s">
        <v>475</v>
      </c>
      <c r="B212" s="87" t="s">
        <v>131</v>
      </c>
      <c r="C212" s="61" t="n"/>
      <c r="D212" s="175" t="s">
        <v>1021</v>
      </c>
    </row>
    <row customFormat="1" customHeight="1" ht="15" outlineLevel="1" r="213" s="120" spans="1:4">
      <c r="A213" s="59" t="s">
        <v>476</v>
      </c>
      <c r="B213" s="86" t="s">
        <v>129</v>
      </c>
      <c r="C213" s="61" t="s">
        <v>50</v>
      </c>
      <c r="D213" s="216" t="n">
        <v>0.2</v>
      </c>
    </row>
    <row customFormat="1" customHeight="1" ht="15" outlineLevel="1" r="214" s="120" spans="1:4">
      <c r="A214" s="59" t="s">
        <v>477</v>
      </c>
      <c r="B214" s="87" t="s">
        <v>131</v>
      </c>
      <c r="C214" s="61" t="n"/>
      <c r="D214" s="175" t="s">
        <v>1022</v>
      </c>
    </row>
    <row customFormat="1" customHeight="1" ht="15" outlineLevel="1" r="215" s="120" spans="1:4">
      <c r="A215" s="59" t="s">
        <v>478</v>
      </c>
      <c r="B215" s="86" t="s">
        <v>129</v>
      </c>
      <c r="C215" s="61" t="s">
        <v>50</v>
      </c>
      <c r="D215" s="216" t="n">
        <v>2.175</v>
      </c>
    </row>
    <row customFormat="1" customHeight="1" ht="15" outlineLevel="1" r="216" s="120" spans="1:4">
      <c r="A216" s="59" t="s">
        <v>479</v>
      </c>
      <c r="B216" s="87" t="s">
        <v>131</v>
      </c>
      <c r="C216" s="61" t="n"/>
      <c r="D216" s="175" t="s">
        <v>905</v>
      </c>
    </row>
    <row customFormat="1" customHeight="1" ht="15" outlineLevel="1" r="217" s="120" spans="1:4">
      <c r="A217" s="59" t="s">
        <v>480</v>
      </c>
      <c r="B217" s="86" t="s">
        <v>129</v>
      </c>
      <c r="C217" s="61" t="s">
        <v>50</v>
      </c>
      <c r="D217" s="216" t="n">
        <v>0.2</v>
      </c>
    </row>
    <row customFormat="1" customHeight="1" ht="15" outlineLevel="1" r="218" s="120" spans="1:4">
      <c r="A218" s="59" t="s">
        <v>481</v>
      </c>
      <c r="B218" s="87" t="s">
        <v>131</v>
      </c>
      <c r="C218" s="61" t="n"/>
      <c r="D218" s="175" t="s">
        <v>908</v>
      </c>
    </row>
    <row customFormat="1" customHeight="1" ht="15" outlineLevel="1" r="219" s="120" spans="1:4">
      <c r="A219" s="59" t="s">
        <v>482</v>
      </c>
      <c r="B219" s="86" t="s">
        <v>129</v>
      </c>
      <c r="C219" s="61" t="s">
        <v>50</v>
      </c>
      <c r="D219" s="216" t="n">
        <v>0.35</v>
      </c>
    </row>
    <row customFormat="1" customHeight="1" ht="15" outlineLevel="1" r="220" s="120" spans="1:4">
      <c r="A220" s="59" t="s">
        <v>483</v>
      </c>
      <c r="B220" s="87" t="s">
        <v>131</v>
      </c>
      <c r="C220" s="61" t="n"/>
      <c r="D220" s="175" t="s">
        <v>1023</v>
      </c>
    </row>
    <row customFormat="1" customHeight="1" ht="15" outlineLevel="1" r="221" s="120" spans="1:4">
      <c r="A221" s="59" t="s">
        <v>484</v>
      </c>
      <c r="B221" s="86" t="s">
        <v>129</v>
      </c>
      <c r="C221" s="61" t="s">
        <v>50</v>
      </c>
      <c r="D221" s="216" t="n">
        <v>2.286</v>
      </c>
    </row>
    <row customFormat="1" customHeight="1" ht="15" outlineLevel="1" r="222" s="120" spans="1:4">
      <c r="A222" s="59" t="s">
        <v>485</v>
      </c>
      <c r="B222" s="87" t="s">
        <v>131</v>
      </c>
      <c r="C222" s="61" t="n"/>
      <c r="D222" s="175" t="s">
        <v>1024</v>
      </c>
    </row>
    <row customFormat="1" customHeight="1" ht="15" outlineLevel="1" r="223" s="120" spans="1:4">
      <c r="A223" s="59" t="s">
        <v>486</v>
      </c>
      <c r="B223" s="86" t="s">
        <v>129</v>
      </c>
      <c r="C223" s="61" t="s">
        <v>50</v>
      </c>
      <c r="D223" s="216" t="n">
        <v>0.25</v>
      </c>
    </row>
    <row customFormat="1" customHeight="1" ht="15" outlineLevel="1" r="224" s="120" spans="1:4">
      <c r="A224" s="59" t="s">
        <v>487</v>
      </c>
      <c r="B224" s="87" t="s">
        <v>131</v>
      </c>
      <c r="C224" s="61" t="n"/>
      <c r="D224" s="175" t="s">
        <v>907</v>
      </c>
    </row>
    <row customFormat="1" customHeight="1" ht="15" outlineLevel="1" r="225" s="120" spans="1:4">
      <c r="A225" s="59" t="s">
        <v>488</v>
      </c>
      <c r="B225" s="86" t="s">
        <v>129</v>
      </c>
      <c r="C225" s="61" t="s">
        <v>50</v>
      </c>
      <c r="D225" s="216" t="n">
        <v>2.36</v>
      </c>
    </row>
    <row customFormat="1" customHeight="1" ht="15" outlineLevel="1" r="226" s="120" spans="1:4">
      <c r="A226" s="59" t="s">
        <v>489</v>
      </c>
      <c r="B226" s="87" t="s">
        <v>131</v>
      </c>
      <c r="C226" s="61" t="n"/>
      <c r="D226" s="175" t="s">
        <v>1025</v>
      </c>
    </row>
    <row customFormat="1" customHeight="1" ht="15" outlineLevel="1" r="227" s="120" spans="1:4">
      <c r="A227" s="59" t="s">
        <v>490</v>
      </c>
      <c r="B227" s="86" t="s">
        <v>129</v>
      </c>
      <c r="C227" s="61" t="s">
        <v>50</v>
      </c>
      <c r="D227" s="216" t="n">
        <v>0.408</v>
      </c>
    </row>
    <row customFormat="1" customHeight="1" ht="15" outlineLevel="1" r="228" s="120" spans="1:4">
      <c r="A228" s="59" t="s">
        <v>491</v>
      </c>
      <c r="B228" s="87" t="s">
        <v>131</v>
      </c>
      <c r="C228" s="61" t="n"/>
      <c r="D228" s="175" t="s">
        <v>1026</v>
      </c>
    </row>
    <row customFormat="1" customHeight="1" ht="15" outlineLevel="1" r="229" s="120" spans="1:4">
      <c r="A229" s="59" t="s">
        <v>492</v>
      </c>
      <c r="B229" s="86" t="s">
        <v>129</v>
      </c>
      <c r="C229" s="61" t="s">
        <v>50</v>
      </c>
      <c r="D229" s="216" t="n">
        <v>2.58</v>
      </c>
    </row>
    <row customFormat="1" customHeight="1" ht="15" outlineLevel="1" r="230" s="120" spans="1:4">
      <c r="A230" s="59" t="s">
        <v>493</v>
      </c>
      <c r="B230" s="87" t="s">
        <v>131</v>
      </c>
      <c r="C230" s="61" t="n"/>
      <c r="D230" s="175" t="s">
        <v>1027</v>
      </c>
    </row>
    <row customFormat="1" customHeight="1" ht="15" outlineLevel="1" r="231" s="120" spans="1:4">
      <c r="A231" s="59" t="s">
        <v>494</v>
      </c>
      <c r="B231" s="86" t="s">
        <v>129</v>
      </c>
      <c r="C231" s="61" t="s">
        <v>50</v>
      </c>
      <c r="D231" s="216" t="n">
        <v>1.03</v>
      </c>
    </row>
    <row customFormat="1" customHeight="1" ht="15" outlineLevel="1" r="232" s="120" spans="1:4">
      <c r="A232" s="59" t="s">
        <v>495</v>
      </c>
      <c r="B232" s="87" t="s">
        <v>131</v>
      </c>
      <c r="C232" s="61" t="n"/>
      <c r="D232" s="175" t="s">
        <v>1028</v>
      </c>
    </row>
    <row customFormat="1" customHeight="1" ht="15" outlineLevel="1" r="233" s="120" spans="1:4">
      <c r="A233" s="59" t="s">
        <v>496</v>
      </c>
      <c r="B233" s="86" t="s">
        <v>129</v>
      </c>
      <c r="C233" s="61" t="s">
        <v>50</v>
      </c>
      <c r="D233" s="216" t="n">
        <v>6.5</v>
      </c>
    </row>
    <row customFormat="1" customHeight="1" ht="15" outlineLevel="1" r="234" s="120" spans="1:4">
      <c r="A234" s="59" t="s">
        <v>497</v>
      </c>
      <c r="B234" s="87" t="s">
        <v>131</v>
      </c>
      <c r="C234" s="61" t="n"/>
      <c r="D234" s="175" t="s">
        <v>1029</v>
      </c>
    </row>
    <row customFormat="1" customHeight="1" ht="15" outlineLevel="1" r="235" s="120" spans="1:4">
      <c r="A235" s="59" t="s">
        <v>498</v>
      </c>
      <c r="B235" s="86" t="s">
        <v>129</v>
      </c>
      <c r="C235" s="61" t="s">
        <v>50</v>
      </c>
      <c r="D235" s="216" t="n">
        <v>0.5</v>
      </c>
    </row>
    <row customFormat="1" customHeight="1" ht="15" outlineLevel="1" r="236" s="120" spans="1:4">
      <c r="A236" s="59" t="s">
        <v>499</v>
      </c>
      <c r="B236" s="87" t="s">
        <v>131</v>
      </c>
      <c r="C236" s="61" t="n"/>
      <c r="D236" s="175" t="s">
        <v>1030</v>
      </c>
    </row>
    <row customFormat="1" customHeight="1" ht="15" outlineLevel="1" r="237" s="120" spans="1:4">
      <c r="A237" s="59" t="s">
        <v>500</v>
      </c>
      <c r="B237" s="86" t="s">
        <v>129</v>
      </c>
      <c r="C237" s="61" t="s">
        <v>50</v>
      </c>
      <c r="D237" s="216" t="n">
        <v>1.824</v>
      </c>
    </row>
    <row customFormat="1" customHeight="1" ht="15" outlineLevel="1" r="238" s="120" spans="1:4">
      <c r="A238" s="59" t="s">
        <v>501</v>
      </c>
      <c r="B238" s="87" t="s">
        <v>131</v>
      </c>
      <c r="C238" s="61" t="n"/>
      <c r="D238" s="175" t="s">
        <v>1031</v>
      </c>
    </row>
    <row customFormat="1" customHeight="1" ht="15" outlineLevel="1" r="239" s="120" spans="1:4">
      <c r="A239" s="59" t="s">
        <v>502</v>
      </c>
      <c r="B239" s="86" t="s">
        <v>129</v>
      </c>
      <c r="C239" s="61" t="s">
        <v>50</v>
      </c>
      <c r="D239" s="216" t="n">
        <v>0.32</v>
      </c>
    </row>
    <row customFormat="1" customHeight="1" ht="15" outlineLevel="1" r="240" s="120" spans="1:4">
      <c r="A240" s="59" t="s">
        <v>503</v>
      </c>
      <c r="B240" s="87" t="s">
        <v>131</v>
      </c>
      <c r="C240" s="61" t="n"/>
      <c r="D240" s="175" t="s">
        <v>906</v>
      </c>
    </row>
    <row customFormat="1" customHeight="1" ht="15" outlineLevel="1" r="241" s="120" spans="1:4">
      <c r="A241" s="59" t="s">
        <v>504</v>
      </c>
      <c r="B241" s="86" t="s">
        <v>129</v>
      </c>
      <c r="C241" s="61" t="s">
        <v>50</v>
      </c>
      <c r="D241" s="216" t="n">
        <v>273</v>
      </c>
    </row>
    <row customFormat="1" customHeight="1" ht="15" outlineLevel="1" r="242" s="120" spans="1:4">
      <c r="A242" s="59" t="s">
        <v>505</v>
      </c>
      <c r="B242" s="87" t="s">
        <v>131</v>
      </c>
      <c r="C242" s="61" t="n"/>
      <c r="D242" s="175" t="s">
        <v>1032</v>
      </c>
    </row>
    <row customFormat="1" customHeight="1" ht="15" outlineLevel="1" r="243" s="120" spans="1:4">
      <c r="A243" s="59" t="s">
        <v>506</v>
      </c>
      <c r="B243" s="86" t="s">
        <v>129</v>
      </c>
      <c r="C243" s="61" t="s">
        <v>50</v>
      </c>
      <c r="D243" s="216" t="n">
        <v>48.72</v>
      </c>
    </row>
    <row customFormat="1" customHeight="1" ht="15" outlineLevel="1" r="244" s="120" spans="1:4">
      <c r="A244" s="59" t="s">
        <v>507</v>
      </c>
      <c r="B244" s="87" t="s">
        <v>131</v>
      </c>
      <c r="C244" s="61" t="n"/>
      <c r="D244" s="175" t="s">
        <v>1033</v>
      </c>
    </row>
    <row customFormat="1" customHeight="1" ht="15" outlineLevel="1" r="245" s="120" spans="1:4">
      <c r="A245" s="59" t="s">
        <v>508</v>
      </c>
      <c r="B245" s="86" t="s">
        <v>129</v>
      </c>
      <c r="C245" s="61" t="s">
        <v>50</v>
      </c>
      <c r="D245" s="216" t="n">
        <v>19.64</v>
      </c>
    </row>
    <row customFormat="1" customHeight="1" ht="15" outlineLevel="1" r="246" s="120" spans="1:4">
      <c r="A246" s="59" t="s">
        <v>509</v>
      </c>
      <c r="B246" s="87" t="s">
        <v>131</v>
      </c>
      <c r="C246" s="61" t="n"/>
      <c r="D246" s="175" t="s">
        <v>1034</v>
      </c>
    </row>
    <row customFormat="1" customHeight="1" ht="15" outlineLevel="1" r="247" s="120" spans="1:4">
      <c r="A247" s="59" t="s">
        <v>510</v>
      </c>
      <c r="B247" s="86" t="s">
        <v>129</v>
      </c>
      <c r="C247" s="61" t="s">
        <v>50</v>
      </c>
      <c r="D247" s="216" t="n">
        <v>20.56</v>
      </c>
    </row>
    <row customFormat="1" customHeight="1" ht="15" outlineLevel="1" r="248" s="120" spans="1:4">
      <c r="A248" s="59" t="s">
        <v>511</v>
      </c>
      <c r="B248" s="87" t="s">
        <v>131</v>
      </c>
      <c r="C248" s="61" t="n"/>
      <c r="D248" s="175" t="s">
        <v>1035</v>
      </c>
    </row>
    <row customFormat="1" customHeight="1" ht="15" outlineLevel="1" r="249" s="120" spans="1:4">
      <c r="A249" s="59" t="s">
        <v>512</v>
      </c>
      <c r="B249" s="86" t="s">
        <v>129</v>
      </c>
      <c r="C249" s="61" t="s">
        <v>50</v>
      </c>
      <c r="D249" s="216" t="n">
        <v>1.58</v>
      </c>
    </row>
    <row customFormat="1" customHeight="1" ht="15" outlineLevel="1" r="250" s="120" spans="1:4">
      <c r="A250" s="59" t="s">
        <v>513</v>
      </c>
      <c r="B250" s="87" t="s">
        <v>131</v>
      </c>
      <c r="C250" s="61" t="n"/>
      <c r="D250" s="175" t="s">
        <v>1036</v>
      </c>
    </row>
    <row customFormat="1" customHeight="1" ht="15" outlineLevel="1" r="251" s="120" spans="1:4">
      <c r="A251" s="59" t="s">
        <v>514</v>
      </c>
      <c r="B251" s="86" t="s">
        <v>129</v>
      </c>
      <c r="C251" s="61" t="s">
        <v>50</v>
      </c>
      <c r="D251" s="216" t="n">
        <v>0.248</v>
      </c>
    </row>
    <row customFormat="1" customHeight="1" ht="15" outlineLevel="1" r="252" s="120" spans="1:4">
      <c r="A252" s="59" t="s">
        <v>515</v>
      </c>
      <c r="B252" s="87" t="s">
        <v>131</v>
      </c>
      <c r="C252" s="61" t="n"/>
      <c r="D252" s="175" t="s">
        <v>1037</v>
      </c>
    </row>
    <row customFormat="1" customHeight="1" ht="15" outlineLevel="1" r="253" s="120" spans="1:4">
      <c r="A253" s="59" t="s">
        <v>516</v>
      </c>
      <c r="B253" s="86" t="s">
        <v>129</v>
      </c>
      <c r="C253" s="61" t="s">
        <v>50</v>
      </c>
      <c r="D253" s="216" t="n">
        <v>1.06</v>
      </c>
    </row>
    <row customFormat="1" customHeight="1" ht="15" outlineLevel="1" r="254" s="120" spans="1:4">
      <c r="A254" s="59" t="s">
        <v>517</v>
      </c>
      <c r="B254" s="87" t="s">
        <v>131</v>
      </c>
      <c r="C254" s="61" t="n"/>
      <c r="D254" s="175" t="s">
        <v>1038</v>
      </c>
    </row>
    <row customFormat="1" customHeight="1" ht="15" outlineLevel="1" r="255" s="120" spans="1:4">
      <c r="A255" s="59" t="s">
        <v>518</v>
      </c>
      <c r="B255" s="86" t="s">
        <v>129</v>
      </c>
      <c r="C255" s="61" t="s">
        <v>50</v>
      </c>
      <c r="D255" s="216" t="n">
        <v>0.52</v>
      </c>
    </row>
    <row customFormat="1" customHeight="1" ht="15" outlineLevel="1" r="256" s="120" spans="1:4">
      <c r="A256" s="59" t="s">
        <v>519</v>
      </c>
      <c r="B256" s="87" t="s">
        <v>131</v>
      </c>
      <c r="C256" s="61" t="n"/>
      <c r="D256" s="175" t="s">
        <v>1039</v>
      </c>
    </row>
    <row customFormat="1" customHeight="1" ht="15" outlineLevel="1" r="257" s="120" spans="1:4">
      <c r="A257" s="59" t="s">
        <v>520</v>
      </c>
      <c r="B257" s="86" t="s">
        <v>129</v>
      </c>
      <c r="C257" s="61" t="s">
        <v>50</v>
      </c>
      <c r="D257" s="216" t="n">
        <v>3.644</v>
      </c>
    </row>
    <row customFormat="1" customHeight="1" ht="15" outlineLevel="1" r="258" s="120" spans="1:4">
      <c r="A258" s="59" t="s">
        <v>521</v>
      </c>
      <c r="B258" s="87" t="s">
        <v>131</v>
      </c>
      <c r="C258" s="61" t="n"/>
      <c r="D258" s="175" t="s">
        <v>915</v>
      </c>
    </row>
    <row customFormat="1" customHeight="1" ht="15" outlineLevel="1" r="259" s="120" spans="1:4">
      <c r="A259" s="59" t="s">
        <v>522</v>
      </c>
      <c r="B259" s="86" t="s">
        <v>129</v>
      </c>
      <c r="C259" s="61" t="s">
        <v>50</v>
      </c>
      <c r="D259" s="216" t="n">
        <v>0.06</v>
      </c>
    </row>
    <row customFormat="1" customHeight="1" ht="15" outlineLevel="1" r="260" s="120" spans="1:4">
      <c r="A260" s="59" t="s">
        <v>523</v>
      </c>
      <c r="B260" s="87" t="s">
        <v>131</v>
      </c>
      <c r="C260" s="61" t="n"/>
      <c r="D260" s="175" t="s">
        <v>891</v>
      </c>
    </row>
    <row customFormat="1" customHeight="1" ht="15" outlineLevel="1" r="261" s="120" spans="1:4">
      <c r="A261" s="59" t="s">
        <v>524</v>
      </c>
      <c r="B261" s="86" t="s">
        <v>129</v>
      </c>
      <c r="C261" s="61" t="s">
        <v>50</v>
      </c>
      <c r="D261" s="216" t="n">
        <v>1.3</v>
      </c>
    </row>
    <row customFormat="1" customHeight="1" ht="15" outlineLevel="1" r="262" s="120" spans="1:4">
      <c r="A262" s="59" t="s">
        <v>525</v>
      </c>
      <c r="B262" s="87" t="s">
        <v>131</v>
      </c>
      <c r="C262" s="61" t="n"/>
      <c r="D262" s="175" t="s">
        <v>1040</v>
      </c>
    </row>
    <row customFormat="1" customHeight="1" ht="15" outlineLevel="1" r="263" s="120" spans="1:4">
      <c r="A263" s="59" t="s">
        <v>526</v>
      </c>
      <c r="B263" s="86" t="s">
        <v>129</v>
      </c>
      <c r="C263" s="61" t="s">
        <v>50</v>
      </c>
      <c r="D263" s="216" t="n">
        <v>0.76</v>
      </c>
    </row>
    <row customFormat="1" customHeight="1" ht="15" outlineLevel="1" r="264" s="120" spans="1:4">
      <c r="A264" s="59" t="s">
        <v>527</v>
      </c>
      <c r="B264" s="87" t="s">
        <v>131</v>
      </c>
      <c r="C264" s="61" t="n"/>
      <c r="D264" s="175" t="s">
        <v>1041</v>
      </c>
    </row>
    <row customFormat="1" customHeight="1" ht="15" outlineLevel="1" r="265" s="120" spans="1:4">
      <c r="A265" s="59" t="s">
        <v>528</v>
      </c>
      <c r="B265" s="86" t="s">
        <v>129</v>
      </c>
      <c r="C265" s="61" t="s">
        <v>50</v>
      </c>
      <c r="D265" s="216" t="n">
        <v>512.683</v>
      </c>
    </row>
    <row customFormat="1" customHeight="1" ht="15" outlineLevel="1" r="266" s="120" spans="1:4">
      <c r="A266" s="59" t="s">
        <v>529</v>
      </c>
      <c r="B266" s="87" t="s">
        <v>131</v>
      </c>
      <c r="C266" s="61" t="n"/>
      <c r="D266" s="175" t="s">
        <v>1042</v>
      </c>
    </row>
    <row customFormat="1" customHeight="1" ht="15" outlineLevel="1" r="267" s="120" spans="1:4">
      <c r="A267" s="59" t="s">
        <v>530</v>
      </c>
      <c r="B267" s="86" t="s">
        <v>129</v>
      </c>
      <c r="C267" s="61" t="s">
        <v>50</v>
      </c>
      <c r="D267" s="216" t="n">
        <v>18.188</v>
      </c>
    </row>
    <row customFormat="1" customHeight="1" ht="15" outlineLevel="1" r="268" s="120" spans="1:4">
      <c r="A268" s="59" t="s">
        <v>531</v>
      </c>
      <c r="B268" s="87" t="s">
        <v>131</v>
      </c>
      <c r="C268" s="61" t="n"/>
      <c r="D268" s="175" t="s">
        <v>759</v>
      </c>
    </row>
    <row customFormat="1" customHeight="1" ht="15" outlineLevel="1" r="269" s="120" spans="1:4">
      <c r="A269" s="59" t="s">
        <v>532</v>
      </c>
      <c r="B269" s="86" t="s">
        <v>129</v>
      </c>
      <c r="C269" s="61" t="s">
        <v>50</v>
      </c>
      <c r="D269" s="127" t="n">
        <v>31.54</v>
      </c>
    </row>
    <row customFormat="1" customHeight="1" ht="15" outlineLevel="1" r="270" s="120" spans="1:4">
      <c r="A270" s="59" t="s">
        <v>533</v>
      </c>
      <c r="B270" s="87" t="s">
        <v>131</v>
      </c>
      <c r="C270" s="61" t="n"/>
      <c r="D270" s="175" t="s">
        <v>1043</v>
      </c>
    </row>
    <row customFormat="1" customHeight="1" ht="15" outlineLevel="1" r="271" s="120" spans="1:4">
      <c r="A271" s="59" t="s">
        <v>534</v>
      </c>
      <c r="B271" s="86" t="s">
        <v>129</v>
      </c>
      <c r="C271" s="61" t="s">
        <v>50</v>
      </c>
      <c r="D271" s="216" t="n">
        <v>3.357</v>
      </c>
    </row>
    <row customFormat="1" customHeight="1" ht="15" outlineLevel="1" r="272" s="120" spans="1:4">
      <c r="A272" s="59" t="s">
        <v>535</v>
      </c>
      <c r="B272" s="87" t="s">
        <v>131</v>
      </c>
      <c r="C272" s="61" t="n"/>
      <c r="D272" s="175" t="s">
        <v>909</v>
      </c>
    </row>
    <row customFormat="1" customHeight="1" ht="15" outlineLevel="1" r="273" s="120" spans="1:4">
      <c r="A273" s="59" t="s">
        <v>536</v>
      </c>
      <c r="B273" s="86" t="s">
        <v>129</v>
      </c>
      <c r="C273" s="61" t="s">
        <v>50</v>
      </c>
      <c r="D273" s="216" t="n">
        <v>40.9</v>
      </c>
    </row>
    <row customFormat="1" customHeight="1" ht="15" outlineLevel="1" r="274" s="120" spans="1:4">
      <c r="A274" s="59" t="s">
        <v>537</v>
      </c>
      <c r="B274" s="87" t="s">
        <v>131</v>
      </c>
      <c r="C274" s="61" t="n"/>
      <c r="D274" s="175" t="s">
        <v>910</v>
      </c>
    </row>
    <row customFormat="1" customHeight="1" ht="15" outlineLevel="1" r="275" s="120" spans="1:4">
      <c r="A275" s="59" t="s">
        <v>538</v>
      </c>
      <c r="B275" s="86" t="s">
        <v>129</v>
      </c>
      <c r="C275" s="61" t="s">
        <v>50</v>
      </c>
      <c r="D275" s="216" t="n">
        <v>1.94</v>
      </c>
    </row>
    <row customFormat="1" customHeight="1" ht="15" outlineLevel="1" r="276" s="120" spans="1:4">
      <c r="A276" s="59" t="s">
        <v>539</v>
      </c>
      <c r="B276" s="87" t="s">
        <v>131</v>
      </c>
      <c r="C276" s="61" t="n"/>
      <c r="D276" s="175" t="s">
        <v>1044</v>
      </c>
    </row>
    <row customFormat="1" customHeight="1" ht="15" outlineLevel="1" r="277" s="120" spans="1:4">
      <c r="A277" s="59" t="s">
        <v>1045</v>
      </c>
      <c r="B277" s="86" t="s">
        <v>129</v>
      </c>
      <c r="C277" s="61" t="s">
        <v>50</v>
      </c>
      <c r="D277" s="216" t="n">
        <v>5.53</v>
      </c>
    </row>
    <row customFormat="1" customHeight="1" ht="15" outlineLevel="1" r="278" s="120" spans="1:4">
      <c r="A278" s="59" t="s">
        <v>1046</v>
      </c>
      <c r="B278" s="87" t="s">
        <v>131</v>
      </c>
      <c r="C278" s="61" t="n"/>
      <c r="D278" s="175" t="s">
        <v>1047</v>
      </c>
    </row>
    <row customFormat="1" customHeight="1" ht="15" outlineLevel="1" r="279" s="120" spans="1:4">
      <c r="A279" s="59" t="s">
        <v>1048</v>
      </c>
      <c r="B279" s="86" t="s">
        <v>129</v>
      </c>
      <c r="C279" s="61" t="s">
        <v>50</v>
      </c>
      <c r="D279" s="216" t="n">
        <v>0.05</v>
      </c>
    </row>
    <row customFormat="1" customHeight="1" ht="15" outlineLevel="1" r="280" s="120" spans="1:4">
      <c r="A280" s="59" t="s">
        <v>1049</v>
      </c>
      <c r="B280" s="87" t="s">
        <v>131</v>
      </c>
      <c r="C280" s="61" t="n"/>
      <c r="D280" s="175" t="s">
        <v>1050</v>
      </c>
    </row>
    <row customFormat="1" customHeight="1" ht="15" outlineLevel="1" r="281" s="120" spans="1:4">
      <c r="A281" s="59" t="s">
        <v>1051</v>
      </c>
      <c r="B281" s="86" t="s">
        <v>129</v>
      </c>
      <c r="C281" s="61" t="s">
        <v>50</v>
      </c>
      <c r="D281" s="216" t="n">
        <v>1.58</v>
      </c>
    </row>
    <row customFormat="1" customHeight="1" ht="15" outlineLevel="1" r="282" s="120" spans="1:4">
      <c r="A282" s="59" t="s">
        <v>1052</v>
      </c>
      <c r="B282" s="87" t="s">
        <v>131</v>
      </c>
      <c r="C282" s="61" t="n"/>
      <c r="D282" s="175" t="s">
        <v>1053</v>
      </c>
    </row>
    <row customFormat="1" customHeight="1" ht="15" outlineLevel="1" r="283" s="120" spans="1:4">
      <c r="A283" s="59" t="s">
        <v>1054</v>
      </c>
      <c r="B283" s="86" t="s">
        <v>129</v>
      </c>
      <c r="C283" s="61" t="s">
        <v>50</v>
      </c>
      <c r="D283" s="216" t="n">
        <v>0.001</v>
      </c>
    </row>
    <row customFormat="1" customHeight="1" ht="15" outlineLevel="1" r="284" s="120" spans="1:4">
      <c r="A284" s="59" t="s">
        <v>1055</v>
      </c>
      <c r="B284" s="87" t="s">
        <v>131</v>
      </c>
      <c r="C284" s="61" t="n"/>
      <c r="D284" s="175" t="s">
        <v>912</v>
      </c>
    </row>
    <row customFormat="1" customHeight="1" ht="15" outlineLevel="1" r="285" s="120" spans="1:4">
      <c r="A285" s="59" t="s">
        <v>1056</v>
      </c>
      <c r="B285" s="86" t="s">
        <v>129</v>
      </c>
      <c r="C285" s="61" t="s">
        <v>50</v>
      </c>
      <c r="D285" s="216" t="n">
        <v>0.84</v>
      </c>
    </row>
    <row customFormat="1" customHeight="1" ht="15" outlineLevel="1" r="286" s="120" spans="1:4">
      <c r="A286" s="59" t="s">
        <v>1057</v>
      </c>
      <c r="B286" s="87" t="s">
        <v>131</v>
      </c>
      <c r="C286" s="61" t="n"/>
      <c r="D286" s="175" t="s">
        <v>1058</v>
      </c>
    </row>
    <row customFormat="1" customHeight="1" ht="15" outlineLevel="1" r="287" s="120" spans="1:4">
      <c r="A287" s="59" t="s">
        <v>1059</v>
      </c>
      <c r="B287" s="86" t="s">
        <v>129</v>
      </c>
      <c r="C287" s="61" t="s">
        <v>50</v>
      </c>
      <c r="D287" s="216" t="n">
        <v>0.153</v>
      </c>
    </row>
    <row customFormat="1" customHeight="1" ht="15" outlineLevel="1" r="288" s="120" spans="1:4">
      <c r="A288" s="59" t="s">
        <v>1060</v>
      </c>
      <c r="B288" s="87" t="s">
        <v>131</v>
      </c>
      <c r="C288" s="61" t="n"/>
      <c r="D288" s="175" t="s">
        <v>1061</v>
      </c>
    </row>
    <row customFormat="1" customHeight="1" ht="15" outlineLevel="1" r="289" s="120" spans="1:4">
      <c r="A289" s="59" t="s">
        <v>1062</v>
      </c>
      <c r="B289" s="86" t="s">
        <v>129</v>
      </c>
      <c r="C289" s="61" t="s">
        <v>50</v>
      </c>
      <c r="D289" s="216" t="n">
        <v>0.08</v>
      </c>
    </row>
    <row customFormat="1" customHeight="1" ht="15" outlineLevel="1" r="290" s="120" spans="1:4">
      <c r="A290" s="59" t="s">
        <v>1063</v>
      </c>
      <c r="B290" s="87" t="s">
        <v>131</v>
      </c>
      <c r="C290" s="61" t="n"/>
      <c r="D290" s="175" t="s">
        <v>1064</v>
      </c>
    </row>
    <row customFormat="1" customHeight="1" ht="15" outlineLevel="1" r="291" s="120" spans="1:4">
      <c r="A291" s="59" t="s">
        <v>1065</v>
      </c>
      <c r="B291" s="86" t="s">
        <v>129</v>
      </c>
      <c r="C291" s="61" t="s">
        <v>50</v>
      </c>
      <c r="D291" s="216" t="n">
        <v>0.026</v>
      </c>
    </row>
    <row customFormat="1" customHeight="1" ht="15" outlineLevel="1" r="292" s="120" spans="1:4">
      <c r="A292" s="59" t="s">
        <v>1066</v>
      </c>
      <c r="B292" s="87" t="s">
        <v>131</v>
      </c>
      <c r="C292" s="61" t="n"/>
      <c r="D292" s="175" t="s">
        <v>1067</v>
      </c>
    </row>
    <row customFormat="1" customHeight="1" ht="15" outlineLevel="1" r="293" s="120" spans="1:4">
      <c r="A293" s="59" t="s">
        <v>1068</v>
      </c>
      <c r="B293" s="86" t="s">
        <v>129</v>
      </c>
      <c r="C293" s="61" t="s">
        <v>50</v>
      </c>
      <c r="D293" s="216" t="n">
        <v>0.005</v>
      </c>
    </row>
    <row customFormat="1" customHeight="1" ht="15" outlineLevel="1" r="294" s="120" spans="1:4">
      <c r="A294" s="59" t="s">
        <v>1069</v>
      </c>
      <c r="B294" s="87" t="s">
        <v>131</v>
      </c>
      <c r="C294" s="61" t="n"/>
      <c r="D294" s="175" t="s">
        <v>1070</v>
      </c>
    </row>
    <row customFormat="1" customHeight="1" ht="15" outlineLevel="1" r="295" s="120" spans="1:4">
      <c r="A295" s="59" t="s">
        <v>1071</v>
      </c>
      <c r="B295" s="86" t="s">
        <v>129</v>
      </c>
      <c r="C295" s="61" t="s">
        <v>50</v>
      </c>
      <c r="D295" s="216" t="n">
        <v>6.381</v>
      </c>
    </row>
    <row customFormat="1" customHeight="1" ht="15" outlineLevel="1" r="296" s="120" spans="1:4">
      <c r="A296" s="59" t="s">
        <v>1072</v>
      </c>
      <c r="B296" s="87" t="s">
        <v>131</v>
      </c>
      <c r="C296" s="61" t="n"/>
      <c r="D296" s="175" t="s">
        <v>1073</v>
      </c>
    </row>
    <row customFormat="1" customHeight="1" ht="15" outlineLevel="1" r="297" s="120" spans="1:4">
      <c r="A297" s="59" t="s">
        <v>1074</v>
      </c>
      <c r="B297" s="86" t="s">
        <v>129</v>
      </c>
      <c r="C297" s="61" t="s">
        <v>50</v>
      </c>
      <c r="D297" s="216" t="n">
        <v>0.095</v>
      </c>
    </row>
    <row customFormat="1" customHeight="1" ht="15" outlineLevel="1" r="298" s="120" spans="1:4">
      <c r="A298" s="59" t="s">
        <v>1075</v>
      </c>
      <c r="B298" s="87" t="s">
        <v>131</v>
      </c>
      <c r="C298" s="61" t="n"/>
      <c r="D298" s="175" t="s">
        <v>892</v>
      </c>
    </row>
    <row customFormat="1" customHeight="1" ht="15" outlineLevel="1" r="299" s="120" spans="1:4">
      <c r="A299" s="59" t="s">
        <v>1076</v>
      </c>
      <c r="B299" s="86" t="s">
        <v>129</v>
      </c>
      <c r="C299" s="61" t="s">
        <v>50</v>
      </c>
      <c r="D299" s="216" t="n">
        <v>2.7</v>
      </c>
    </row>
    <row customFormat="1" customHeight="1" ht="15" outlineLevel="1" r="300" s="120" spans="1:4">
      <c r="A300" s="59" t="s">
        <v>1077</v>
      </c>
      <c r="B300" s="87" t="s">
        <v>131</v>
      </c>
      <c r="C300" s="61" t="n"/>
      <c r="D300" s="175" t="s">
        <v>1078</v>
      </c>
    </row>
    <row customFormat="1" customHeight="1" ht="15" outlineLevel="1" r="301" s="120" spans="1:4">
      <c r="A301" s="59" t="s">
        <v>1079</v>
      </c>
      <c r="B301" s="86" t="s">
        <v>129</v>
      </c>
      <c r="C301" s="61" t="s">
        <v>50</v>
      </c>
      <c r="D301" s="216" t="n">
        <v>0.64</v>
      </c>
    </row>
    <row customFormat="1" customHeight="1" ht="15" outlineLevel="1" r="302" s="120" spans="1:4">
      <c r="A302" s="59" t="s">
        <v>1080</v>
      </c>
      <c r="B302" s="87" t="s">
        <v>131</v>
      </c>
      <c r="C302" s="61" t="n"/>
      <c r="D302" s="175" t="s">
        <v>1081</v>
      </c>
    </row>
    <row customFormat="1" customHeight="1" ht="15" outlineLevel="1" r="303" s="120" spans="1:4">
      <c r="A303" s="59" t="s">
        <v>1082</v>
      </c>
      <c r="B303" s="86" t="s">
        <v>129</v>
      </c>
      <c r="C303" s="61" t="s">
        <v>50</v>
      </c>
      <c r="D303" s="216" t="n">
        <v>8.050000000000001</v>
      </c>
    </row>
    <row customFormat="1" customHeight="1" ht="15" outlineLevel="1" r="304" s="120" spans="1:4">
      <c r="A304" s="59" t="s">
        <v>1083</v>
      </c>
      <c r="B304" s="87" t="s">
        <v>131</v>
      </c>
      <c r="C304" s="61" t="n"/>
      <c r="D304" s="175" t="s">
        <v>1084</v>
      </c>
    </row>
    <row customFormat="1" customHeight="1" ht="15" outlineLevel="1" r="305" s="120" spans="1:4">
      <c r="A305" s="59" t="s">
        <v>1085</v>
      </c>
      <c r="B305" s="86" t="s">
        <v>129</v>
      </c>
      <c r="C305" s="61" t="s">
        <v>50</v>
      </c>
      <c r="D305" s="216" t="n">
        <v>0.52</v>
      </c>
    </row>
    <row customFormat="1" customHeight="1" ht="15" outlineLevel="1" r="306" s="120" spans="1:4">
      <c r="A306" s="59" t="s">
        <v>1086</v>
      </c>
      <c r="B306" s="87" t="s">
        <v>131</v>
      </c>
      <c r="C306" s="61" t="n"/>
      <c r="D306" s="175" t="s">
        <v>1087</v>
      </c>
    </row>
    <row customFormat="1" customHeight="1" ht="15" outlineLevel="1" r="307" s="120" spans="1:4">
      <c r="A307" s="59" t="s">
        <v>1088</v>
      </c>
      <c r="B307" s="86" t="s">
        <v>129</v>
      </c>
      <c r="C307" s="61" t="s">
        <v>50</v>
      </c>
      <c r="D307" s="216" t="n">
        <v>5.52</v>
      </c>
    </row>
    <row customFormat="1" customHeight="1" ht="15" outlineLevel="1" r="308" s="120" spans="1:4">
      <c r="A308" s="59" t="s">
        <v>1089</v>
      </c>
      <c r="B308" s="87" t="s">
        <v>131</v>
      </c>
      <c r="C308" s="61" t="n"/>
      <c r="D308" s="175" t="s">
        <v>1090</v>
      </c>
    </row>
    <row customFormat="1" customHeight="1" ht="15" outlineLevel="1" r="309" s="120" spans="1:4">
      <c r="A309" s="59" t="s">
        <v>1091</v>
      </c>
      <c r="B309" s="86" t="s">
        <v>129</v>
      </c>
      <c r="C309" s="61" t="s">
        <v>50</v>
      </c>
      <c r="D309" s="216" t="n">
        <v>2.9</v>
      </c>
    </row>
    <row customFormat="1" customHeight="1" ht="15" outlineLevel="1" r="310" s="120" spans="1:4">
      <c r="A310" s="59" t="s">
        <v>1092</v>
      </c>
      <c r="B310" s="87" t="s">
        <v>131</v>
      </c>
      <c r="C310" s="61" t="n"/>
      <c r="D310" s="175" t="s">
        <v>1093</v>
      </c>
    </row>
    <row customFormat="1" customHeight="1" ht="15" outlineLevel="1" r="311" s="120" spans="1:4">
      <c r="A311" s="59" t="s">
        <v>1094</v>
      </c>
      <c r="B311" s="86" t="s">
        <v>129</v>
      </c>
      <c r="C311" s="61" t="s">
        <v>50</v>
      </c>
      <c r="D311" s="216" t="n">
        <v>937.192</v>
      </c>
    </row>
    <row customFormat="1" customHeight="1" ht="15" outlineLevel="1" r="312" s="120" spans="1:4">
      <c r="A312" s="59" t="s">
        <v>1095</v>
      </c>
      <c r="B312" s="87" t="s">
        <v>131</v>
      </c>
      <c r="C312" s="61" t="n"/>
      <c r="D312" s="175" t="s">
        <v>884</v>
      </c>
    </row>
    <row customFormat="1" customHeight="1" ht="15" outlineLevel="1" r="313" s="120" spans="1:4">
      <c r="A313" s="59" t="s">
        <v>1096</v>
      </c>
      <c r="B313" s="86" t="s">
        <v>129</v>
      </c>
      <c r="C313" s="61" t="s">
        <v>50</v>
      </c>
      <c r="D313" s="216" t="n">
        <v>19.482</v>
      </c>
    </row>
    <row customFormat="1" customHeight="1" ht="15" outlineLevel="1" r="314" s="120" spans="1:4">
      <c r="A314" s="59" t="s">
        <v>1097</v>
      </c>
      <c r="B314" s="87" t="s">
        <v>131</v>
      </c>
      <c r="C314" s="61" t="n"/>
      <c r="D314" s="175" t="s">
        <v>879</v>
      </c>
    </row>
    <row customFormat="1" customHeight="1" ht="15" outlineLevel="1" r="315" s="120" spans="1:4">
      <c r="A315" s="59" t="s">
        <v>1098</v>
      </c>
      <c r="B315" s="86" t="s">
        <v>129</v>
      </c>
      <c r="C315" s="61" t="s">
        <v>50</v>
      </c>
      <c r="D315" s="216" t="n">
        <v>1.4</v>
      </c>
    </row>
    <row customFormat="1" customHeight="1" ht="15" outlineLevel="1" r="316" s="120" spans="1:4">
      <c r="A316" s="59" t="s">
        <v>1099</v>
      </c>
      <c r="B316" s="87" t="s">
        <v>131</v>
      </c>
      <c r="C316" s="61" t="n"/>
      <c r="D316" s="175" t="s">
        <v>1100</v>
      </c>
    </row>
    <row customFormat="1" customHeight="1" ht="15" outlineLevel="1" r="317" s="120" spans="1:4">
      <c r="A317" s="59" t="s">
        <v>1101</v>
      </c>
      <c r="B317" s="86" t="s">
        <v>129</v>
      </c>
      <c r="C317" s="61" t="s">
        <v>50</v>
      </c>
      <c r="D317" s="216" t="n">
        <v>1.19</v>
      </c>
    </row>
    <row customFormat="1" customHeight="1" ht="15" outlineLevel="1" r="318" s="120" spans="1:4">
      <c r="A318" s="59" t="s">
        <v>1102</v>
      </c>
      <c r="B318" s="87" t="s">
        <v>131</v>
      </c>
      <c r="C318" s="61" t="n"/>
      <c r="D318" s="176" t="s">
        <v>1103</v>
      </c>
    </row>
    <row customFormat="1" customHeight="1" ht="15" outlineLevel="1" r="319" s="120" spans="1:4">
      <c r="A319" s="59" t="s">
        <v>1104</v>
      </c>
      <c r="B319" s="86" t="s">
        <v>129</v>
      </c>
      <c r="C319" s="61" t="s">
        <v>50</v>
      </c>
      <c r="D319" s="216" t="n">
        <v>144538.352</v>
      </c>
    </row>
    <row customFormat="1" customHeight="1" ht="15" outlineLevel="1" r="320" s="120" spans="1:4">
      <c r="A320" s="59" t="s">
        <v>1105</v>
      </c>
      <c r="B320" s="87" t="s">
        <v>131</v>
      </c>
      <c r="C320" s="61" t="n"/>
      <c r="D320" s="177" t="s">
        <v>1106</v>
      </c>
    </row>
    <row customFormat="1" customHeight="1" ht="15" outlineLevel="1" r="321" s="120" spans="1:4">
      <c r="A321" s="59" t="s">
        <v>1107</v>
      </c>
      <c r="B321" s="86" t="s">
        <v>129</v>
      </c>
      <c r="C321" s="61" t="s">
        <v>50</v>
      </c>
      <c r="D321" s="216" t="n">
        <v>18253.86</v>
      </c>
    </row>
    <row customFormat="1" customHeight="1" ht="15" outlineLevel="1" r="322" s="120" spans="1:4">
      <c r="A322" s="59" t="s">
        <v>1108</v>
      </c>
      <c r="B322" s="87" t="s">
        <v>131</v>
      </c>
      <c r="C322" s="61" t="n"/>
      <c r="D322" s="178" t="s">
        <v>1109</v>
      </c>
    </row>
    <row customFormat="1" customHeight="1" ht="15" outlineLevel="1" r="323" s="120" spans="1:4">
      <c r="A323" s="59" t="s">
        <v>1110</v>
      </c>
      <c r="B323" s="86" t="s">
        <v>129</v>
      </c>
      <c r="C323" s="61" t="s">
        <v>50</v>
      </c>
      <c r="D323" s="216" t="n">
        <v>22370.517</v>
      </c>
    </row>
    <row customFormat="1" customHeight="1" ht="15" outlineLevel="1" r="324" s="120" spans="1:4">
      <c r="A324" s="59" t="s">
        <v>1111</v>
      </c>
      <c r="B324" s="87" t="s">
        <v>131</v>
      </c>
      <c r="C324" s="61" t="n"/>
      <c r="D324" s="177" t="s">
        <v>1112</v>
      </c>
    </row>
    <row customFormat="1" customHeight="1" ht="15" outlineLevel="1" r="325" s="120" spans="1:4">
      <c r="A325" s="59" t="s">
        <v>1113</v>
      </c>
      <c r="B325" s="86" t="s">
        <v>129</v>
      </c>
      <c r="C325" s="61" t="s">
        <v>50</v>
      </c>
      <c r="D325" s="216" t="n">
        <v>433.171</v>
      </c>
    </row>
    <row customFormat="1" customHeight="1" ht="15" outlineLevel="1" r="326" s="120" spans="1:4">
      <c r="A326" s="59" t="s">
        <v>1114</v>
      </c>
      <c r="B326" s="87" t="s">
        <v>131</v>
      </c>
      <c r="C326" s="61" t="n"/>
      <c r="D326" s="179" t="s">
        <v>763</v>
      </c>
    </row>
    <row customFormat="1" customHeight="1" ht="15" outlineLevel="1" r="327" s="120" spans="1:4">
      <c r="A327" s="59" t="s">
        <v>1115</v>
      </c>
      <c r="B327" s="86" t="s">
        <v>129</v>
      </c>
      <c r="C327" s="61" t="s">
        <v>50</v>
      </c>
      <c r="D327" s="216" t="n">
        <v>265.058</v>
      </c>
    </row>
    <row customFormat="1" customHeight="1" ht="15" outlineLevel="1" r="328" s="120" spans="1:4">
      <c r="A328" s="59" t="s">
        <v>1116</v>
      </c>
      <c r="B328" s="87" t="s">
        <v>131</v>
      </c>
      <c r="C328" s="61" t="n"/>
      <c r="D328" s="175" t="s">
        <v>764</v>
      </c>
    </row>
    <row customFormat="1" customHeight="1" ht="15" outlineLevel="1" r="329" s="120" spans="1:4">
      <c r="A329" s="59" t="s">
        <v>1117</v>
      </c>
      <c r="B329" s="86" t="s">
        <v>129</v>
      </c>
      <c r="C329" s="61" t="s">
        <v>50</v>
      </c>
      <c r="D329" s="216" t="n">
        <v>163.48</v>
      </c>
    </row>
    <row customFormat="1" customHeight="1" ht="15" outlineLevel="1" r="330" s="120" spans="1:4">
      <c r="A330" s="59" t="s">
        <v>1118</v>
      </c>
      <c r="B330" s="87" t="s">
        <v>131</v>
      </c>
      <c r="C330" s="61" t="n"/>
      <c r="D330" s="175" t="s">
        <v>901</v>
      </c>
    </row>
    <row customFormat="1" customHeight="1" ht="15" outlineLevel="1" r="331" s="120" spans="1:4">
      <c r="A331" s="59" t="s">
        <v>1119</v>
      </c>
      <c r="B331" s="86" t="s">
        <v>129</v>
      </c>
      <c r="C331" s="61" t="s">
        <v>50</v>
      </c>
      <c r="D331" s="216" t="n">
        <v>0.8</v>
      </c>
    </row>
    <row customFormat="1" customHeight="1" ht="15" outlineLevel="1" r="332" s="120" spans="1:4">
      <c r="A332" s="59" t="s">
        <v>1120</v>
      </c>
      <c r="B332" s="87" t="s">
        <v>131</v>
      </c>
      <c r="C332" s="61" t="n"/>
      <c r="D332" s="175" t="s">
        <v>1121</v>
      </c>
    </row>
    <row customFormat="1" customHeight="1" ht="15" outlineLevel="1" r="333" s="120" spans="1:4">
      <c r="A333" s="59" t="s">
        <v>1122</v>
      </c>
      <c r="B333" s="86" t="s">
        <v>129</v>
      </c>
      <c r="C333" s="61" t="s">
        <v>50</v>
      </c>
      <c r="D333" s="216" t="n">
        <v>4.839</v>
      </c>
    </row>
    <row customFormat="1" customHeight="1" ht="15" outlineLevel="1" r="334" s="120" spans="1:4">
      <c r="A334" s="59" t="s">
        <v>1123</v>
      </c>
      <c r="B334" s="87" t="s">
        <v>131</v>
      </c>
      <c r="C334" s="61" t="n"/>
      <c r="D334" s="175" t="s">
        <v>1124</v>
      </c>
    </row>
    <row customFormat="1" customHeight="1" ht="15" outlineLevel="1" r="335" s="120" spans="1:4">
      <c r="A335" s="59" t="s">
        <v>1125</v>
      </c>
      <c r="B335" s="86" t="s">
        <v>129</v>
      </c>
      <c r="C335" s="61" t="s">
        <v>50</v>
      </c>
      <c r="D335" s="216" t="n">
        <v>214.04</v>
      </c>
    </row>
    <row customFormat="1" customHeight="1" ht="15" outlineLevel="1" r="336" s="120" spans="1:4">
      <c r="A336" s="59" t="s">
        <v>1126</v>
      </c>
      <c r="B336" s="87" t="s">
        <v>131</v>
      </c>
      <c r="C336" s="61" t="n"/>
      <c r="D336" s="175" t="s">
        <v>1127</v>
      </c>
    </row>
    <row customFormat="1" customHeight="1" ht="15" outlineLevel="1" r="337" s="120" spans="1:4">
      <c r="A337" s="59" t="s">
        <v>1128</v>
      </c>
      <c r="B337" s="86" t="s">
        <v>129</v>
      </c>
      <c r="C337" s="61" t="s">
        <v>50</v>
      </c>
      <c r="D337" s="216" t="n">
        <v>6546.046</v>
      </c>
    </row>
    <row customFormat="1" customHeight="1" ht="15" outlineLevel="1" r="338" s="120" spans="1:4">
      <c r="A338" s="59" t="s">
        <v>1129</v>
      </c>
      <c r="B338" s="87" t="s">
        <v>131</v>
      </c>
      <c r="C338" s="61" t="n"/>
      <c r="D338" s="176" t="s">
        <v>762</v>
      </c>
    </row>
    <row customFormat="1" customHeight="1" ht="15" outlineLevel="1" r="339" s="120" spans="1:4">
      <c r="A339" s="59" t="s">
        <v>1130</v>
      </c>
      <c r="B339" s="86" t="s">
        <v>129</v>
      </c>
      <c r="C339" s="61" t="s">
        <v>50</v>
      </c>
      <c r="D339" s="216" t="n">
        <v>97.964</v>
      </c>
    </row>
    <row customFormat="1" customHeight="1" ht="15" outlineLevel="1" r="340" s="120" spans="1:4">
      <c r="A340" s="59" t="s">
        <v>1131</v>
      </c>
      <c r="B340" s="87" t="s">
        <v>131</v>
      </c>
      <c r="C340" s="61" t="n"/>
      <c r="D340" s="177" t="s">
        <v>1132</v>
      </c>
    </row>
    <row customFormat="1" customHeight="1" ht="15" outlineLevel="1" r="341" s="120" spans="1:4">
      <c r="A341" s="59" t="s">
        <v>1133</v>
      </c>
      <c r="B341" s="86" t="s">
        <v>129</v>
      </c>
      <c r="C341" s="61" t="s">
        <v>50</v>
      </c>
      <c r="D341" s="216" t="n">
        <v>45.346</v>
      </c>
    </row>
    <row customFormat="1" customHeight="1" ht="15" outlineLevel="1" r="342" s="120" spans="1:4">
      <c r="A342" s="59" t="s">
        <v>1134</v>
      </c>
      <c r="B342" s="87" t="s">
        <v>131</v>
      </c>
      <c r="C342" s="61" t="n"/>
      <c r="D342" s="180" t="s">
        <v>895</v>
      </c>
    </row>
    <row customFormat="1" customHeight="1" ht="15" outlineLevel="1" r="343" s="120" spans="1:4">
      <c r="A343" s="59" t="s">
        <v>1135</v>
      </c>
      <c r="B343" s="86" t="s">
        <v>129</v>
      </c>
      <c r="C343" s="61" t="s">
        <v>50</v>
      </c>
      <c r="D343" s="216" t="n">
        <v>21.935</v>
      </c>
    </row>
    <row customFormat="1" customHeight="1" ht="15" outlineLevel="1" r="344" s="120" spans="1:4">
      <c r="A344" s="59" t="s">
        <v>1136</v>
      </c>
      <c r="B344" s="87" t="s">
        <v>131</v>
      </c>
      <c r="C344" s="61" t="n"/>
      <c r="D344" s="177" t="s">
        <v>1137</v>
      </c>
    </row>
    <row customFormat="1" customHeight="1" ht="15" outlineLevel="1" r="345" s="120" spans="1:4">
      <c r="A345" s="59" t="s">
        <v>1138</v>
      </c>
      <c r="B345" s="86" t="s">
        <v>129</v>
      </c>
      <c r="C345" s="61" t="s">
        <v>50</v>
      </c>
      <c r="D345" s="216" t="n">
        <v>3.096</v>
      </c>
    </row>
    <row customFormat="1" customHeight="1" ht="15" outlineLevel="1" r="346" s="120" spans="1:4">
      <c r="A346" s="59" t="s">
        <v>1139</v>
      </c>
      <c r="B346" s="87" t="s">
        <v>131</v>
      </c>
      <c r="C346" s="61" t="n"/>
      <c r="D346" s="177" t="s">
        <v>1140</v>
      </c>
    </row>
    <row customFormat="1" customHeight="1" ht="15" outlineLevel="1" r="347" s="120" spans="1:4">
      <c r="A347" s="59" t="s">
        <v>1141</v>
      </c>
      <c r="B347" s="86" t="s">
        <v>129</v>
      </c>
      <c r="C347" s="61" t="s">
        <v>50</v>
      </c>
      <c r="D347" s="216" t="n">
        <v>5208.53</v>
      </c>
    </row>
    <row customFormat="1" customHeight="1" ht="15" outlineLevel="1" r="348" s="120" spans="1:4">
      <c r="A348" s="59" t="s">
        <v>1142</v>
      </c>
      <c r="B348" s="87" t="s">
        <v>131</v>
      </c>
      <c r="C348" s="61" t="n"/>
      <c r="D348" s="180" t="s">
        <v>1143</v>
      </c>
    </row>
    <row customFormat="1" customHeight="1" ht="15" outlineLevel="1" r="349" s="120" spans="1:4">
      <c r="A349" s="59" t="s">
        <v>1144</v>
      </c>
      <c r="B349" s="86" t="s">
        <v>129</v>
      </c>
      <c r="C349" s="61" t="s">
        <v>50</v>
      </c>
      <c r="D349" s="216" t="n">
        <v>12972.2</v>
      </c>
    </row>
    <row customFormat="1" customHeight="1" ht="15" outlineLevel="1" r="350" s="120" spans="1:4">
      <c r="A350" s="59" t="s">
        <v>1145</v>
      </c>
      <c r="B350" s="87" t="s">
        <v>131</v>
      </c>
      <c r="C350" s="61" t="n"/>
      <c r="D350" s="181" t="s">
        <v>1146</v>
      </c>
    </row>
    <row customFormat="1" customHeight="1" ht="15" outlineLevel="1" r="351" s="120" spans="1:4">
      <c r="A351" s="59" t="s">
        <v>1147</v>
      </c>
      <c r="B351" s="86" t="s">
        <v>129</v>
      </c>
      <c r="C351" s="61" t="s">
        <v>50</v>
      </c>
      <c r="D351" s="216" t="n">
        <v>124.79</v>
      </c>
    </row>
    <row customFormat="1" customHeight="1" ht="15" outlineLevel="1" r="352" s="120" spans="1:4">
      <c r="A352" s="59" t="s">
        <v>1148</v>
      </c>
      <c r="B352" s="87" t="s">
        <v>131</v>
      </c>
      <c r="C352" s="61" t="n"/>
      <c r="D352" s="179" t="s">
        <v>1149</v>
      </c>
    </row>
    <row customFormat="1" customHeight="1" ht="15" outlineLevel="1" r="353" s="120" spans="1:4">
      <c r="A353" s="59" t="s">
        <v>1150</v>
      </c>
      <c r="B353" s="86" t="s">
        <v>129</v>
      </c>
      <c r="C353" s="61" t="s">
        <v>50</v>
      </c>
      <c r="D353" s="216" t="n">
        <v>29.96</v>
      </c>
    </row>
    <row customFormat="1" customHeight="1" ht="15" outlineLevel="1" r="354" s="120" spans="1:4">
      <c r="A354" s="59" t="s">
        <v>1151</v>
      </c>
      <c r="B354" s="87" t="s">
        <v>131</v>
      </c>
      <c r="C354" s="61" t="n"/>
      <c r="D354" s="175" t="s">
        <v>1152</v>
      </c>
    </row>
    <row customFormat="1" customHeight="1" ht="15" outlineLevel="1" r="355" s="120" spans="1:4">
      <c r="A355" s="59" t="s">
        <v>1153</v>
      </c>
      <c r="B355" s="86" t="s">
        <v>129</v>
      </c>
      <c r="C355" s="61" t="s">
        <v>50</v>
      </c>
      <c r="D355" s="216" t="n">
        <v>1181.694</v>
      </c>
    </row>
    <row customFormat="1" customHeight="1" ht="15" outlineLevel="1" r="356" s="120" spans="1:4">
      <c r="A356" s="59" t="s">
        <v>1154</v>
      </c>
      <c r="B356" s="87" t="s">
        <v>131</v>
      </c>
      <c r="C356" s="61" t="n"/>
      <c r="D356" s="175" t="s">
        <v>1155</v>
      </c>
    </row>
    <row customFormat="1" customHeight="1" ht="15" outlineLevel="1" r="357" s="120" spans="1:4">
      <c r="A357" s="59" t="s">
        <v>1156</v>
      </c>
      <c r="B357" s="86" t="s">
        <v>129</v>
      </c>
      <c r="C357" s="61" t="s">
        <v>50</v>
      </c>
      <c r="D357" s="216" t="n">
        <v>2.44</v>
      </c>
    </row>
    <row customFormat="1" customHeight="1" ht="15" outlineLevel="1" r="358" s="120" spans="1:4">
      <c r="A358" s="59" t="s">
        <v>1157</v>
      </c>
      <c r="B358" s="87" t="s">
        <v>131</v>
      </c>
      <c r="C358" s="61" t="n"/>
      <c r="D358" s="175" t="s">
        <v>1158</v>
      </c>
    </row>
    <row customFormat="1" customHeight="1" ht="15" outlineLevel="1" r="359" s="120" spans="1:4">
      <c r="A359" s="59" t="s">
        <v>1159</v>
      </c>
      <c r="B359" s="86" t="s">
        <v>129</v>
      </c>
      <c r="C359" s="61" t="s">
        <v>50</v>
      </c>
      <c r="D359" s="217" t="n">
        <v>49.75</v>
      </c>
    </row>
    <row customFormat="1" customHeight="1" ht="15" outlineLevel="1" r="360" s="120" spans="1:4">
      <c r="A360" s="59" t="s">
        <v>1160</v>
      </c>
      <c r="B360" s="87" t="s">
        <v>131</v>
      </c>
      <c r="C360" s="61" t="n"/>
      <c r="D360" s="175" t="s">
        <v>1161</v>
      </c>
    </row>
    <row customFormat="1" customHeight="1" ht="15" outlineLevel="1" r="361" s="120" spans="1:4">
      <c r="A361" s="59" t="s">
        <v>1162</v>
      </c>
      <c r="B361" s="86" t="s">
        <v>129</v>
      </c>
      <c r="C361" s="61" t="s">
        <v>50</v>
      </c>
      <c r="D361" s="217" t="n">
        <v>44.82</v>
      </c>
    </row>
    <row customFormat="1" customHeight="1" ht="15" outlineLevel="1" r="362" s="120" spans="1:4">
      <c r="A362" s="59" t="s">
        <v>1163</v>
      </c>
      <c r="B362" s="87" t="s">
        <v>131</v>
      </c>
      <c r="C362" s="61" t="n"/>
      <c r="D362" s="175" t="s">
        <v>1164</v>
      </c>
    </row>
    <row customFormat="1" customHeight="1" ht="15" outlineLevel="1" r="363" s="120" spans="1:4">
      <c r="A363" s="59" t="s">
        <v>1165</v>
      </c>
      <c r="B363" s="86" t="s">
        <v>129</v>
      </c>
      <c r="C363" s="61" t="s">
        <v>50</v>
      </c>
      <c r="D363" s="217" t="n">
        <v>17964.5</v>
      </c>
    </row>
    <row customFormat="1" customHeight="1" ht="15" outlineLevel="1" r="364" s="120" spans="1:4">
      <c r="A364" s="59" t="s">
        <v>1166</v>
      </c>
      <c r="B364" s="87" t="s">
        <v>131</v>
      </c>
      <c r="C364" s="61" t="n"/>
      <c r="D364" s="175" t="s">
        <v>880</v>
      </c>
    </row>
    <row customFormat="1" customHeight="1" ht="15" outlineLevel="1" r="365" s="120" spans="1:4">
      <c r="A365" s="59" t="s">
        <v>1167</v>
      </c>
      <c r="B365" s="86" t="s">
        <v>129</v>
      </c>
      <c r="C365" s="61" t="s">
        <v>50</v>
      </c>
      <c r="D365" s="216" t="n">
        <v>12.92</v>
      </c>
    </row>
    <row customFormat="1" customHeight="1" ht="15" outlineLevel="1" r="366" s="120" spans="1:4">
      <c r="A366" s="59" t="s">
        <v>1168</v>
      </c>
      <c r="B366" s="87" t="s">
        <v>131</v>
      </c>
      <c r="C366" s="61" t="n"/>
      <c r="D366" s="175" t="s">
        <v>1169</v>
      </c>
    </row>
    <row customFormat="1" customHeight="1" ht="15" outlineLevel="1" r="367" s="120" spans="1:4">
      <c r="A367" s="59" t="s">
        <v>1170</v>
      </c>
      <c r="B367" s="86" t="s">
        <v>129</v>
      </c>
      <c r="C367" s="61" t="s">
        <v>50</v>
      </c>
      <c r="D367" s="216" t="n">
        <v>444.14</v>
      </c>
    </row>
    <row customFormat="1" customHeight="1" ht="15" outlineLevel="1" r="368" s="120" spans="1:4">
      <c r="A368" s="59" t="s">
        <v>1171</v>
      </c>
      <c r="B368" s="87" t="s">
        <v>131</v>
      </c>
      <c r="C368" s="61" t="n"/>
      <c r="D368" s="175" t="s">
        <v>1172</v>
      </c>
    </row>
    <row customFormat="1" customHeight="1" ht="15" outlineLevel="1" r="369" s="120" spans="1:4">
      <c r="A369" s="59" t="s">
        <v>1173</v>
      </c>
      <c r="B369" s="86" t="s">
        <v>129</v>
      </c>
      <c r="C369" s="61" t="s">
        <v>50</v>
      </c>
      <c r="D369" s="216" t="n">
        <v>2.04</v>
      </c>
    </row>
    <row customFormat="1" customHeight="1" ht="15" outlineLevel="1" r="370" s="120" spans="1:4">
      <c r="A370" s="59" t="s">
        <v>1174</v>
      </c>
      <c r="B370" s="87" t="s">
        <v>131</v>
      </c>
      <c r="C370" s="61" t="n"/>
      <c r="D370" s="175" t="s">
        <v>1175</v>
      </c>
    </row>
    <row customFormat="1" customHeight="1" ht="15" outlineLevel="1" r="371" s="120" spans="1:4">
      <c r="A371" s="59" t="s">
        <v>1176</v>
      </c>
      <c r="B371" s="86" t="s">
        <v>129</v>
      </c>
      <c r="C371" s="61" t="s">
        <v>50</v>
      </c>
      <c r="D371" s="216" t="n">
        <v>3557.77</v>
      </c>
    </row>
    <row customFormat="1" customHeight="1" ht="15" outlineLevel="1" r="372" s="120" spans="1:4">
      <c r="A372" s="59" t="s">
        <v>1177</v>
      </c>
      <c r="B372" s="87" t="s">
        <v>131</v>
      </c>
      <c r="C372" s="61" t="n"/>
      <c r="D372" s="175" t="s">
        <v>911</v>
      </c>
    </row>
    <row customFormat="1" customHeight="1" ht="15" outlineLevel="1" r="373" s="120" spans="1:4">
      <c r="A373" s="59" t="s">
        <v>1178</v>
      </c>
      <c r="B373" s="86" t="s">
        <v>129</v>
      </c>
      <c r="C373" s="61" t="s">
        <v>50</v>
      </c>
      <c r="D373" s="216" t="n">
        <v>12.2</v>
      </c>
    </row>
    <row customFormat="1" customHeight="1" ht="15" outlineLevel="1" r="374" s="120" spans="1:4">
      <c r="A374" s="59" t="s">
        <v>1179</v>
      </c>
      <c r="B374" s="87" t="s">
        <v>131</v>
      </c>
      <c r="C374" s="61" t="n"/>
      <c r="D374" s="175" t="s">
        <v>1180</v>
      </c>
    </row>
    <row customFormat="1" customHeight="1" ht="15" outlineLevel="1" r="375" s="120" spans="1:4">
      <c r="A375" s="59" t="s">
        <v>1181</v>
      </c>
      <c r="B375" s="86" t="s">
        <v>129</v>
      </c>
      <c r="C375" s="61" t="s">
        <v>50</v>
      </c>
      <c r="D375" s="216" t="n">
        <v>17.46</v>
      </c>
    </row>
    <row customFormat="1" customHeight="1" ht="15" outlineLevel="1" r="376" s="120" spans="1:4">
      <c r="A376" s="59" t="s">
        <v>1182</v>
      </c>
      <c r="B376" s="87" t="s">
        <v>131</v>
      </c>
      <c r="C376" s="61" t="n"/>
      <c r="D376" s="175" t="s">
        <v>1183</v>
      </c>
    </row>
    <row customFormat="1" customHeight="1" ht="15" outlineLevel="1" r="377" s="120" spans="1:4">
      <c r="A377" s="59" t="s">
        <v>1184</v>
      </c>
      <c r="B377" s="86" t="s">
        <v>129</v>
      </c>
      <c r="C377" s="61" t="s">
        <v>50</v>
      </c>
      <c r="D377" s="217" t="n">
        <v>3440.4</v>
      </c>
    </row>
    <row customFormat="1" customHeight="1" ht="15" outlineLevel="1" r="378" s="120" spans="1:4">
      <c r="A378" s="59" t="s">
        <v>1185</v>
      </c>
      <c r="B378" s="87" t="s">
        <v>131</v>
      </c>
      <c r="C378" s="61" t="n"/>
      <c r="D378" s="175" t="s">
        <v>766</v>
      </c>
    </row>
    <row customFormat="1" customHeight="1" ht="15" outlineLevel="1" r="379" s="120" spans="1:4">
      <c r="A379" s="59" t="s">
        <v>1186</v>
      </c>
      <c r="B379" s="86" t="s">
        <v>129</v>
      </c>
      <c r="C379" s="61" t="s">
        <v>50</v>
      </c>
      <c r="D379" s="216" t="n">
        <v>0.482</v>
      </c>
    </row>
    <row customFormat="1" customHeight="1" ht="15" outlineLevel="1" r="380" s="120" spans="1:4">
      <c r="A380" s="59" t="s">
        <v>1187</v>
      </c>
      <c r="B380" s="87" t="s">
        <v>131</v>
      </c>
      <c r="C380" s="61" t="n"/>
      <c r="D380" s="175" t="s">
        <v>1188</v>
      </c>
    </row>
    <row customFormat="1" customHeight="1" ht="15" outlineLevel="1" r="381" s="120" spans="1:4">
      <c r="A381" s="59" t="s">
        <v>1189</v>
      </c>
      <c r="B381" s="86" t="s">
        <v>129</v>
      </c>
      <c r="C381" s="61" t="s">
        <v>50</v>
      </c>
      <c r="D381" s="216" t="n">
        <v>1.06</v>
      </c>
    </row>
    <row customFormat="1" customHeight="1" ht="15" outlineLevel="1" r="382" s="120" spans="1:4">
      <c r="A382" s="59" t="s">
        <v>1190</v>
      </c>
      <c r="B382" s="87" t="s">
        <v>131</v>
      </c>
      <c r="C382" s="61" t="n"/>
      <c r="D382" s="175" t="s">
        <v>1191</v>
      </c>
    </row>
    <row customFormat="1" customHeight="1" ht="15" outlineLevel="1" r="383" s="120" spans="1:4">
      <c r="A383" s="59" t="s">
        <v>1192</v>
      </c>
      <c r="B383" s="86" t="s">
        <v>129</v>
      </c>
      <c r="C383" s="61" t="s">
        <v>50</v>
      </c>
      <c r="D383" s="216" t="n">
        <v>1.503</v>
      </c>
    </row>
    <row customFormat="1" customHeight="1" ht="15" outlineLevel="1" r="384" s="120" spans="1:4">
      <c r="A384" s="59" t="s">
        <v>1193</v>
      </c>
      <c r="B384" s="87" t="s">
        <v>131</v>
      </c>
      <c r="C384" s="61" t="n"/>
      <c r="D384" s="175" t="s">
        <v>1194</v>
      </c>
    </row>
    <row customFormat="1" customHeight="1" ht="15" outlineLevel="1" r="385" s="120" spans="1:4">
      <c r="A385" s="59" t="s">
        <v>1195</v>
      </c>
      <c r="B385" s="86" t="s">
        <v>129</v>
      </c>
      <c r="C385" s="61" t="s">
        <v>50</v>
      </c>
      <c r="D385" s="216" t="n">
        <v>5.243</v>
      </c>
    </row>
    <row customFormat="1" customHeight="1" ht="15" outlineLevel="1" r="386" s="120" spans="1:4">
      <c r="A386" s="59" t="s">
        <v>1196</v>
      </c>
      <c r="B386" s="87" t="s">
        <v>131</v>
      </c>
      <c r="C386" s="61" t="n"/>
      <c r="D386" s="175" t="s">
        <v>913</v>
      </c>
    </row>
    <row customFormat="1" customHeight="1" ht="15" outlineLevel="1" r="387" s="120" spans="1:4">
      <c r="A387" s="59" t="s">
        <v>1197</v>
      </c>
      <c r="B387" s="86" t="s">
        <v>129</v>
      </c>
      <c r="C387" s="61" t="s">
        <v>50</v>
      </c>
      <c r="D387" s="216" t="n">
        <v>73.494</v>
      </c>
    </row>
    <row customFormat="1" customHeight="1" ht="15" outlineLevel="1" r="388" s="120" spans="1:4">
      <c r="A388" s="59" t="s">
        <v>1198</v>
      </c>
      <c r="B388" s="87" t="s">
        <v>131</v>
      </c>
      <c r="C388" s="61" t="n"/>
      <c r="D388" s="175" t="s">
        <v>757</v>
      </c>
    </row>
    <row customFormat="1" customHeight="1" ht="15" outlineLevel="1" r="389" s="120" spans="1:4">
      <c r="A389" s="59" t="s">
        <v>1199</v>
      </c>
      <c r="B389" s="86" t="s">
        <v>129</v>
      </c>
      <c r="C389" s="61" t="s">
        <v>50</v>
      </c>
      <c r="D389" s="216" t="n">
        <v>86.745</v>
      </c>
    </row>
    <row customFormat="1" customHeight="1" ht="15" outlineLevel="1" r="390" s="120" spans="1:4">
      <c r="A390" s="59" t="s">
        <v>1200</v>
      </c>
      <c r="B390" s="87" t="s">
        <v>131</v>
      </c>
      <c r="C390" s="61" t="n"/>
      <c r="D390" s="175" t="s">
        <v>760</v>
      </c>
    </row>
    <row customFormat="1" customHeight="1" ht="15" outlineLevel="1" r="391" s="120" spans="1:4">
      <c r="A391" s="59" t="s">
        <v>1201</v>
      </c>
      <c r="B391" s="86" t="s">
        <v>129</v>
      </c>
      <c r="C391" s="61" t="s">
        <v>50</v>
      </c>
      <c r="D391" s="216" t="n">
        <v>54.407</v>
      </c>
    </row>
    <row customFormat="1" customHeight="1" ht="15" outlineLevel="1" r="392" s="120" spans="1:4">
      <c r="A392" s="59" t="s">
        <v>1202</v>
      </c>
      <c r="B392" s="87" t="s">
        <v>131</v>
      </c>
      <c r="C392" s="61" t="n"/>
      <c r="D392" s="175" t="s">
        <v>1203</v>
      </c>
    </row>
    <row customFormat="1" customHeight="1" ht="15" outlineLevel="1" r="393" s="120" spans="1:4">
      <c r="A393" s="59" t="s">
        <v>1204</v>
      </c>
      <c r="B393" s="86" t="s">
        <v>129</v>
      </c>
      <c r="C393" s="61" t="s">
        <v>50</v>
      </c>
      <c r="D393" s="216" t="n">
        <v>1.294</v>
      </c>
    </row>
    <row customFormat="1" customHeight="1" ht="15" outlineLevel="1" r="394" s="120" spans="1:4">
      <c r="A394" s="59" t="s">
        <v>1205</v>
      </c>
      <c r="B394" s="87" t="s">
        <v>131</v>
      </c>
      <c r="C394" s="61" t="n"/>
      <c r="D394" s="175" t="s">
        <v>1206</v>
      </c>
    </row>
    <row customFormat="1" customHeight="1" ht="15" outlineLevel="1" r="395" s="120" spans="1:4">
      <c r="A395" s="59" t="s">
        <v>1207</v>
      </c>
      <c r="B395" s="86" t="s">
        <v>129</v>
      </c>
      <c r="C395" s="61" t="s">
        <v>50</v>
      </c>
      <c r="D395" s="216" t="n">
        <v>0.04</v>
      </c>
    </row>
    <row customFormat="1" customHeight="1" ht="15" outlineLevel="1" r="396" s="120" spans="1:4">
      <c r="A396" s="59" t="s">
        <v>1208</v>
      </c>
      <c r="B396" s="87" t="s">
        <v>131</v>
      </c>
      <c r="C396" s="61" t="n"/>
      <c r="D396" s="175" t="s">
        <v>918</v>
      </c>
    </row>
    <row customFormat="1" customHeight="1" ht="15" outlineLevel="1" r="397" s="120" spans="1:4">
      <c r="A397" s="59" t="s">
        <v>1209</v>
      </c>
      <c r="B397" s="86" t="s">
        <v>129</v>
      </c>
      <c r="C397" s="61" t="s">
        <v>50</v>
      </c>
      <c r="D397" s="216" t="n">
        <v>0.03</v>
      </c>
    </row>
    <row customFormat="1" customHeight="1" ht="15" outlineLevel="1" r="398" s="120" spans="1:4">
      <c r="A398" s="59" t="s">
        <v>1210</v>
      </c>
      <c r="B398" s="87" t="s">
        <v>131</v>
      </c>
      <c r="C398" s="61" t="n"/>
      <c r="D398" s="175" t="s">
        <v>1211</v>
      </c>
    </row>
    <row customFormat="1" customHeight="1" ht="15" outlineLevel="1" r="399" s="120" spans="1:4">
      <c r="A399" s="59" t="s">
        <v>1212</v>
      </c>
      <c r="B399" s="86" t="s">
        <v>129</v>
      </c>
      <c r="C399" s="61" t="s">
        <v>50</v>
      </c>
      <c r="D399" s="216" t="n">
        <v>0.9409999999999999</v>
      </c>
    </row>
    <row customFormat="1" customHeight="1" ht="15" outlineLevel="1" r="400" s="120" spans="1:4">
      <c r="A400" s="59" t="s">
        <v>1213</v>
      </c>
      <c r="B400" s="87" t="s">
        <v>131</v>
      </c>
      <c r="C400" s="61" t="n"/>
      <c r="D400" s="175" t="s">
        <v>756</v>
      </c>
    </row>
    <row customFormat="1" customHeight="1" ht="15" outlineLevel="1" r="401" s="120" spans="1:4">
      <c r="A401" s="59" t="s">
        <v>1214</v>
      </c>
      <c r="B401" s="86" t="s">
        <v>129</v>
      </c>
      <c r="C401" s="61" t="s">
        <v>50</v>
      </c>
      <c r="D401" s="216" t="n">
        <v>709.735</v>
      </c>
    </row>
    <row customFormat="1" customHeight="1" ht="15" outlineLevel="1" r="402" s="120" spans="1:4">
      <c r="A402" s="59" t="s">
        <v>1215</v>
      </c>
      <c r="B402" s="87" t="s">
        <v>131</v>
      </c>
      <c r="C402" s="61" t="n"/>
      <c r="D402" s="175" t="s">
        <v>1216</v>
      </c>
    </row>
    <row customFormat="1" customHeight="1" ht="15" outlineLevel="1" r="403" s="120" spans="1:4">
      <c r="A403" s="59" t="s">
        <v>1217</v>
      </c>
      <c r="B403" s="86" t="s">
        <v>129</v>
      </c>
      <c r="C403" s="61" t="s">
        <v>50</v>
      </c>
      <c r="D403" s="216" t="n">
        <v>10.88</v>
      </c>
    </row>
    <row customFormat="1" customHeight="1" ht="15" outlineLevel="1" r="404" s="120" spans="1:4">
      <c r="A404" s="59" t="s">
        <v>1218</v>
      </c>
      <c r="B404" s="87" t="s">
        <v>131</v>
      </c>
      <c r="C404" s="61" t="n"/>
      <c r="D404" s="175" t="s">
        <v>1219</v>
      </c>
    </row>
    <row customFormat="1" customHeight="1" ht="15" outlineLevel="1" r="405" s="120" spans="1:4">
      <c r="A405" s="59" t="s">
        <v>1220</v>
      </c>
      <c r="B405" s="86" t="s">
        <v>129</v>
      </c>
      <c r="C405" s="61" t="s">
        <v>50</v>
      </c>
      <c r="D405" s="216" t="n">
        <v>1.38</v>
      </c>
    </row>
    <row customFormat="1" customHeight="1" ht="15" outlineLevel="1" r="406" s="120" spans="1:4">
      <c r="A406" s="59" t="s">
        <v>1221</v>
      </c>
      <c r="B406" s="87" t="s">
        <v>131</v>
      </c>
      <c r="C406" s="61" t="n"/>
      <c r="D406" s="175" t="s">
        <v>1222</v>
      </c>
    </row>
    <row customFormat="1" customHeight="1" ht="15" r="407" s="80" spans="1:4">
      <c r="A407" s="66" t="s">
        <v>200</v>
      </c>
      <c r="B407" s="84" t="s">
        <v>201</v>
      </c>
      <c r="C407" s="68" t="n"/>
      <c r="D407" s="85" t="n">
        <v>161783.514</v>
      </c>
    </row>
    <row customFormat="1" customHeight="1" ht="15" outlineLevel="1" r="408" s="120" spans="1:4">
      <c r="A408" s="59" t="s">
        <v>202</v>
      </c>
      <c r="B408" s="86" t="s">
        <v>129</v>
      </c>
      <c r="C408" s="61" t="s">
        <v>50</v>
      </c>
      <c r="D408" s="216" t="n">
        <v>305.98</v>
      </c>
    </row>
    <row customFormat="1" customHeight="1" ht="15" outlineLevel="1" r="409" s="120" spans="1:4">
      <c r="A409" s="59" t="s">
        <v>203</v>
      </c>
      <c r="B409" s="87" t="s">
        <v>131</v>
      </c>
      <c r="C409" s="61" t="n"/>
      <c r="D409" s="183" t="s">
        <v>1223</v>
      </c>
    </row>
    <row customFormat="1" customHeight="1" ht="15" outlineLevel="1" r="410" s="120" spans="1:4">
      <c r="A410" s="59" t="s">
        <v>204</v>
      </c>
      <c r="B410" s="86" t="s">
        <v>129</v>
      </c>
      <c r="C410" s="61" t="s">
        <v>50</v>
      </c>
      <c r="D410" s="216" t="n">
        <v>51.93</v>
      </c>
    </row>
    <row customFormat="1" customHeight="1" ht="15" outlineLevel="1" r="411" s="120" spans="1:4">
      <c r="A411" s="59" t="s">
        <v>205</v>
      </c>
      <c r="B411" s="87" t="s">
        <v>131</v>
      </c>
      <c r="C411" s="61" t="n"/>
      <c r="D411" s="183" t="s">
        <v>1224</v>
      </c>
    </row>
    <row customFormat="1" customHeight="1" ht="15" outlineLevel="1" r="412" s="120" spans="1:4">
      <c r="A412" s="59" t="s">
        <v>206</v>
      </c>
      <c r="B412" s="86" t="s">
        <v>129</v>
      </c>
      <c r="C412" s="61" t="s">
        <v>50</v>
      </c>
      <c r="D412" s="216" t="n">
        <v>275.9</v>
      </c>
    </row>
    <row customFormat="1" customHeight="1" ht="15" outlineLevel="1" r="413" s="120" spans="1:4">
      <c r="A413" s="59" t="s">
        <v>207</v>
      </c>
      <c r="B413" s="87" t="s">
        <v>131</v>
      </c>
      <c r="C413" s="61" t="n"/>
      <c r="D413" s="183" t="s">
        <v>1225</v>
      </c>
    </row>
    <row customFormat="1" customHeight="1" ht="15" outlineLevel="1" r="414" s="120" spans="1:4">
      <c r="A414" s="59" t="s">
        <v>208</v>
      </c>
      <c r="B414" s="86" t="s">
        <v>129</v>
      </c>
      <c r="C414" s="61" t="s">
        <v>50</v>
      </c>
      <c r="D414" s="216" t="n">
        <v>4316.256</v>
      </c>
    </row>
    <row customFormat="1" customHeight="1" ht="15" outlineLevel="1" r="415" s="120" spans="1:4">
      <c r="A415" s="59" t="s">
        <v>209</v>
      </c>
      <c r="B415" s="87" t="s">
        <v>131</v>
      </c>
      <c r="C415" s="61" t="n"/>
      <c r="D415" s="183" t="s">
        <v>1226</v>
      </c>
    </row>
    <row customFormat="1" customHeight="1" ht="15" outlineLevel="1" r="416" s="120" spans="1:4">
      <c r="A416" s="59" t="s">
        <v>210</v>
      </c>
      <c r="B416" s="86" t="s">
        <v>129</v>
      </c>
      <c r="C416" s="61" t="s">
        <v>50</v>
      </c>
      <c r="D416" s="216" t="n">
        <v>241.92</v>
      </c>
    </row>
    <row customFormat="1" customHeight="1" ht="15" outlineLevel="1" r="417" s="120" spans="1:4">
      <c r="A417" s="59" t="s">
        <v>211</v>
      </c>
      <c r="B417" s="87" t="s">
        <v>131</v>
      </c>
      <c r="C417" s="61" t="n"/>
      <c r="D417" s="183" t="s">
        <v>1227</v>
      </c>
    </row>
    <row customFormat="1" customHeight="1" ht="15" outlineLevel="1" r="418" s="120" spans="1:4">
      <c r="A418" s="59" t="s">
        <v>212</v>
      </c>
      <c r="B418" s="86" t="s">
        <v>129</v>
      </c>
      <c r="C418" s="61" t="s">
        <v>50</v>
      </c>
      <c r="D418" s="216" t="n">
        <v>58.44</v>
      </c>
    </row>
    <row customFormat="1" customHeight="1" ht="15" outlineLevel="1" r="419" s="120" spans="1:4">
      <c r="A419" s="59" t="s">
        <v>213</v>
      </c>
      <c r="B419" s="87" t="s">
        <v>131</v>
      </c>
      <c r="C419" s="61" t="n"/>
      <c r="D419" s="183" t="s">
        <v>1228</v>
      </c>
    </row>
    <row customFormat="1" customHeight="1" ht="15" outlineLevel="1" r="420" s="120" spans="1:4">
      <c r="A420" s="59" t="s">
        <v>214</v>
      </c>
      <c r="B420" s="86" t="s">
        <v>129</v>
      </c>
      <c r="C420" s="61" t="s">
        <v>50</v>
      </c>
      <c r="D420" s="217" t="n">
        <v>5.423</v>
      </c>
    </row>
    <row customFormat="1" customHeight="1" ht="15" outlineLevel="1" r="421" s="120" spans="1:4">
      <c r="A421" s="59" t="s">
        <v>215</v>
      </c>
      <c r="B421" s="87" t="s">
        <v>131</v>
      </c>
      <c r="C421" s="61" t="n"/>
      <c r="D421" s="183" t="s">
        <v>1229</v>
      </c>
    </row>
    <row customFormat="1" customHeight="1" ht="15" outlineLevel="1" r="422" s="120" spans="1:4">
      <c r="A422" s="59" t="s">
        <v>540</v>
      </c>
      <c r="B422" s="86" t="s">
        <v>129</v>
      </c>
      <c r="C422" s="61" t="s">
        <v>50</v>
      </c>
      <c r="D422" s="216" t="n">
        <v>0.12</v>
      </c>
    </row>
    <row customFormat="1" customHeight="1" ht="15" outlineLevel="1" r="423" s="120" spans="1:4">
      <c r="A423" s="59" t="s">
        <v>541</v>
      </c>
      <c r="B423" s="87" t="s">
        <v>131</v>
      </c>
      <c r="C423" s="61" t="n"/>
      <c r="D423" s="183" t="s">
        <v>1230</v>
      </c>
    </row>
    <row customFormat="1" customHeight="1" ht="15" outlineLevel="1" r="424" s="120" spans="1:4">
      <c r="A424" s="59" t="s">
        <v>542</v>
      </c>
      <c r="B424" s="86" t="s">
        <v>129</v>
      </c>
      <c r="C424" s="61" t="s">
        <v>50</v>
      </c>
      <c r="D424" s="216" t="n">
        <v>86.94</v>
      </c>
    </row>
    <row customFormat="1" customHeight="1" ht="15" outlineLevel="1" r="425" s="120" spans="1:4">
      <c r="A425" s="59" t="s">
        <v>543</v>
      </c>
      <c r="B425" s="87" t="s">
        <v>131</v>
      </c>
      <c r="C425" s="61" t="n"/>
      <c r="D425" s="183" t="s">
        <v>1231</v>
      </c>
    </row>
    <row customFormat="1" customHeight="1" ht="15" outlineLevel="1" r="426" s="120" spans="1:4">
      <c r="A426" s="59" t="s">
        <v>544</v>
      </c>
      <c r="B426" s="86" t="s">
        <v>129</v>
      </c>
      <c r="C426" s="61" t="s">
        <v>50</v>
      </c>
      <c r="D426" s="216" t="n">
        <v>43.86</v>
      </c>
    </row>
    <row customFormat="1" customHeight="1" ht="15" outlineLevel="1" r="427" s="120" spans="1:4">
      <c r="A427" s="59" t="s">
        <v>545</v>
      </c>
      <c r="B427" s="87" t="s">
        <v>131</v>
      </c>
      <c r="C427" s="61" t="n"/>
      <c r="D427" s="183" t="s">
        <v>1232</v>
      </c>
    </row>
    <row customFormat="1" customHeight="1" ht="15" outlineLevel="1" r="428" s="120" spans="1:4">
      <c r="A428" s="59" t="s">
        <v>546</v>
      </c>
      <c r="B428" s="86" t="s">
        <v>129</v>
      </c>
      <c r="C428" s="61" t="s">
        <v>50</v>
      </c>
      <c r="D428" s="216" t="n">
        <v>17.18</v>
      </c>
    </row>
    <row customFormat="1" customHeight="1" ht="15" outlineLevel="1" r="429" s="120" spans="1:4">
      <c r="A429" s="59" t="s">
        <v>547</v>
      </c>
      <c r="B429" s="87" t="s">
        <v>131</v>
      </c>
      <c r="C429" s="61" t="n"/>
      <c r="D429" s="183" t="s">
        <v>1233</v>
      </c>
    </row>
    <row customFormat="1" customHeight="1" ht="15" outlineLevel="1" r="430" s="120" spans="1:4">
      <c r="A430" s="59" t="s">
        <v>548</v>
      </c>
      <c r="B430" s="86" t="s">
        <v>129</v>
      </c>
      <c r="C430" s="61" t="s">
        <v>50</v>
      </c>
      <c r="D430" s="216" t="n">
        <v>6.68</v>
      </c>
    </row>
    <row customFormat="1" customHeight="1" ht="15" outlineLevel="1" r="431" s="120" spans="1:4">
      <c r="A431" s="59" t="s">
        <v>549</v>
      </c>
      <c r="B431" s="87" t="s">
        <v>131</v>
      </c>
      <c r="C431" s="61" t="n"/>
      <c r="D431" s="183" t="s">
        <v>1234</v>
      </c>
    </row>
    <row customFormat="1" customHeight="1" ht="15" outlineLevel="1" r="432" s="120" spans="1:4">
      <c r="A432" s="59" t="s">
        <v>550</v>
      </c>
      <c r="B432" s="86" t="s">
        <v>129</v>
      </c>
      <c r="C432" s="61" t="s">
        <v>50</v>
      </c>
      <c r="D432" s="216" t="n">
        <v>5.14</v>
      </c>
    </row>
    <row customFormat="1" customHeight="1" ht="15" outlineLevel="1" r="433" s="120" spans="1:4">
      <c r="A433" s="59" t="s">
        <v>551</v>
      </c>
      <c r="B433" s="87" t="s">
        <v>131</v>
      </c>
      <c r="C433" s="61" t="n"/>
      <c r="D433" s="183" t="s">
        <v>1235</v>
      </c>
    </row>
    <row customFormat="1" customHeight="1" ht="15" outlineLevel="1" r="434" s="120" spans="1:4">
      <c r="A434" s="59" t="s">
        <v>552</v>
      </c>
      <c r="B434" s="86" t="s">
        <v>129</v>
      </c>
      <c r="C434" s="61" t="s">
        <v>50</v>
      </c>
      <c r="D434" s="216" t="n">
        <v>12.86</v>
      </c>
    </row>
    <row customFormat="1" customHeight="1" ht="15" outlineLevel="1" r="435" s="120" spans="1:4">
      <c r="A435" s="59" t="s">
        <v>553</v>
      </c>
      <c r="B435" s="87" t="s">
        <v>131</v>
      </c>
      <c r="C435" s="61" t="n"/>
      <c r="D435" s="183" t="s">
        <v>1236</v>
      </c>
    </row>
    <row customFormat="1" customHeight="1" ht="15" outlineLevel="1" r="436" s="120" spans="1:4">
      <c r="A436" s="59" t="s">
        <v>554</v>
      </c>
      <c r="B436" s="86" t="s">
        <v>129</v>
      </c>
      <c r="C436" s="61" t="s">
        <v>50</v>
      </c>
      <c r="D436" s="216" t="n">
        <v>2.95</v>
      </c>
    </row>
    <row customFormat="1" customHeight="1" ht="15" outlineLevel="1" r="437" s="120" spans="1:4">
      <c r="A437" s="59" t="s">
        <v>555</v>
      </c>
      <c r="B437" s="87" t="s">
        <v>131</v>
      </c>
      <c r="C437" s="61" t="n"/>
      <c r="D437" s="183" t="s">
        <v>954</v>
      </c>
    </row>
    <row customFormat="1" customHeight="1" ht="15" outlineLevel="1" r="438" s="120" spans="1:4">
      <c r="A438" s="59" t="s">
        <v>556</v>
      </c>
      <c r="B438" s="86" t="s">
        <v>129</v>
      </c>
      <c r="C438" s="61" t="s">
        <v>50</v>
      </c>
      <c r="D438" s="216" t="n">
        <v>42.8</v>
      </c>
    </row>
    <row customFormat="1" customHeight="1" ht="15" outlineLevel="1" r="439" s="120" spans="1:4">
      <c r="A439" s="59" t="s">
        <v>557</v>
      </c>
      <c r="B439" s="87" t="s">
        <v>131</v>
      </c>
      <c r="C439" s="61" t="n"/>
      <c r="D439" s="183" t="s">
        <v>928</v>
      </c>
    </row>
    <row customFormat="1" customHeight="1" ht="15" outlineLevel="1" r="440" s="120" spans="1:4">
      <c r="A440" s="59" t="s">
        <v>558</v>
      </c>
      <c r="B440" s="86" t="s">
        <v>129</v>
      </c>
      <c r="C440" s="61" t="s">
        <v>50</v>
      </c>
      <c r="D440" s="216" t="n">
        <v>147.061</v>
      </c>
    </row>
    <row customFormat="1" customHeight="1" ht="15" outlineLevel="1" r="441" s="120" spans="1:4">
      <c r="A441" s="59" t="s">
        <v>559</v>
      </c>
      <c r="B441" s="87" t="s">
        <v>131</v>
      </c>
      <c r="C441" s="61" t="n"/>
      <c r="D441" s="183" t="s">
        <v>926</v>
      </c>
    </row>
    <row customFormat="1" customHeight="1" ht="15" outlineLevel="1" r="442" s="120" spans="1:4">
      <c r="A442" s="59" t="s">
        <v>560</v>
      </c>
      <c r="B442" s="86" t="s">
        <v>129</v>
      </c>
      <c r="C442" s="61" t="s">
        <v>50</v>
      </c>
      <c r="D442" s="216" t="n">
        <v>200.414</v>
      </c>
    </row>
    <row customFormat="1" customHeight="1" ht="15" outlineLevel="1" r="443" s="120" spans="1:4">
      <c r="A443" s="59" t="s">
        <v>561</v>
      </c>
      <c r="B443" s="87" t="s">
        <v>131</v>
      </c>
      <c r="C443" s="61" t="n"/>
      <c r="D443" s="183" t="s">
        <v>939</v>
      </c>
    </row>
    <row customFormat="1" customHeight="1" ht="15" outlineLevel="1" r="444" s="120" spans="1:4">
      <c r="A444" s="59" t="s">
        <v>562</v>
      </c>
      <c r="B444" s="86" t="s">
        <v>129</v>
      </c>
      <c r="C444" s="61" t="s">
        <v>50</v>
      </c>
      <c r="D444" s="216" t="n">
        <v>1163.64</v>
      </c>
    </row>
    <row customFormat="1" customHeight="1" ht="15" outlineLevel="1" r="445" s="120" spans="1:4">
      <c r="A445" s="59" t="s">
        <v>563</v>
      </c>
      <c r="B445" s="87" t="s">
        <v>131</v>
      </c>
      <c r="C445" s="61" t="n"/>
      <c r="D445" s="183" t="s">
        <v>1237</v>
      </c>
    </row>
    <row customFormat="1" customHeight="1" ht="15" outlineLevel="1" r="446" s="120" spans="1:4">
      <c r="A446" s="59" t="s">
        <v>564</v>
      </c>
      <c r="B446" s="86" t="s">
        <v>129</v>
      </c>
      <c r="C446" s="61" t="s">
        <v>50</v>
      </c>
      <c r="D446" s="216" t="n">
        <v>6.92</v>
      </c>
    </row>
    <row customFormat="1" customHeight="1" ht="15" outlineLevel="1" r="447" s="120" spans="1:4">
      <c r="A447" s="59" t="s">
        <v>565</v>
      </c>
      <c r="B447" s="87" t="s">
        <v>131</v>
      </c>
      <c r="C447" s="61" t="n"/>
      <c r="D447" s="183" t="s">
        <v>924</v>
      </c>
    </row>
    <row customFormat="1" customHeight="1" ht="15" outlineLevel="1" r="448" s="120" spans="1:4">
      <c r="A448" s="59" t="s">
        <v>566</v>
      </c>
      <c r="B448" s="86" t="s">
        <v>129</v>
      </c>
      <c r="C448" s="61" t="s">
        <v>50</v>
      </c>
      <c r="D448" s="216" t="n">
        <v>19.26</v>
      </c>
    </row>
    <row customFormat="1" customHeight="1" ht="15" outlineLevel="1" r="449" s="120" spans="1:4">
      <c r="A449" s="59" t="s">
        <v>567</v>
      </c>
      <c r="B449" s="87" t="s">
        <v>131</v>
      </c>
      <c r="C449" s="61" t="n"/>
      <c r="D449" s="183" t="s">
        <v>949</v>
      </c>
    </row>
    <row customFormat="1" customHeight="1" ht="15" outlineLevel="1" r="450" s="120" spans="1:4">
      <c r="A450" s="59" t="s">
        <v>568</v>
      </c>
      <c r="B450" s="86" t="s">
        <v>129</v>
      </c>
      <c r="C450" s="61" t="s">
        <v>50</v>
      </c>
      <c r="D450" s="216" t="n">
        <v>131.04</v>
      </c>
    </row>
    <row customFormat="1" customHeight="1" ht="15" outlineLevel="1" r="451" s="120" spans="1:4">
      <c r="A451" s="59" t="s">
        <v>569</v>
      </c>
      <c r="B451" s="87" t="s">
        <v>131</v>
      </c>
      <c r="C451" s="61" t="n"/>
      <c r="D451" s="183" t="s">
        <v>1238</v>
      </c>
    </row>
    <row customFormat="1" customHeight="1" ht="15" outlineLevel="1" r="452" s="120" spans="1:4">
      <c r="A452" s="59" t="s">
        <v>570</v>
      </c>
      <c r="B452" s="86" t="s">
        <v>129</v>
      </c>
      <c r="C452" s="61" t="s">
        <v>50</v>
      </c>
      <c r="D452" s="216" t="n">
        <v>0.1</v>
      </c>
    </row>
    <row customFormat="1" customHeight="1" ht="15" outlineLevel="1" r="453" s="120" spans="1:4">
      <c r="A453" s="59" t="s">
        <v>571</v>
      </c>
      <c r="B453" s="87" t="s">
        <v>131</v>
      </c>
      <c r="C453" s="61" t="n"/>
      <c r="D453" s="183" t="s">
        <v>1239</v>
      </c>
    </row>
    <row customFormat="1" customHeight="1" ht="15" outlineLevel="1" r="454" s="120" spans="1:4">
      <c r="A454" s="59" t="s">
        <v>572</v>
      </c>
      <c r="B454" s="86" t="s">
        <v>129</v>
      </c>
      <c r="C454" s="61" t="s">
        <v>50</v>
      </c>
      <c r="D454" s="216" t="n">
        <v>130.7</v>
      </c>
    </row>
    <row customFormat="1" customHeight="1" ht="15" outlineLevel="1" r="455" s="120" spans="1:4">
      <c r="A455" s="59" t="s">
        <v>573</v>
      </c>
      <c r="B455" s="87" t="s">
        <v>131</v>
      </c>
      <c r="C455" s="61" t="n"/>
      <c r="D455" s="183" t="s">
        <v>1240</v>
      </c>
    </row>
    <row customFormat="1" customHeight="1" ht="15" outlineLevel="1" r="456" s="120" spans="1:4">
      <c r="A456" s="59" t="s">
        <v>574</v>
      </c>
      <c r="B456" s="86" t="s">
        <v>129</v>
      </c>
      <c r="C456" s="61" t="s">
        <v>50</v>
      </c>
      <c r="D456" s="216" t="n">
        <v>4765.141</v>
      </c>
    </row>
    <row customFormat="1" customHeight="1" ht="15" outlineLevel="1" r="457" s="120" spans="1:4">
      <c r="A457" s="59" t="s">
        <v>575</v>
      </c>
      <c r="B457" s="87" t="s">
        <v>131</v>
      </c>
      <c r="C457" s="61" t="n"/>
      <c r="D457" s="183" t="s">
        <v>1241</v>
      </c>
    </row>
    <row customFormat="1" customHeight="1" ht="15" outlineLevel="1" r="458" s="120" spans="1:4">
      <c r="A458" s="59" t="s">
        <v>576</v>
      </c>
      <c r="B458" s="86" t="s">
        <v>129</v>
      </c>
      <c r="C458" s="61" t="s">
        <v>50</v>
      </c>
      <c r="D458" s="216" t="n">
        <v>0.62</v>
      </c>
    </row>
    <row customFormat="1" customHeight="1" ht="15" outlineLevel="1" r="459" s="120" spans="1:4">
      <c r="A459" s="59" t="s">
        <v>577</v>
      </c>
      <c r="B459" s="87" t="s">
        <v>131</v>
      </c>
      <c r="C459" s="61" t="n"/>
      <c r="D459" s="183" t="s">
        <v>1242</v>
      </c>
    </row>
    <row customFormat="1" customHeight="1" ht="15" outlineLevel="1" r="460" s="120" spans="1:4">
      <c r="A460" s="59" t="s">
        <v>578</v>
      </c>
      <c r="B460" s="86" t="s">
        <v>129</v>
      </c>
      <c r="C460" s="61" t="s">
        <v>50</v>
      </c>
      <c r="D460" s="216" t="n">
        <v>1001.83</v>
      </c>
    </row>
    <row customFormat="1" customHeight="1" ht="15" outlineLevel="1" r="461" s="120" spans="1:4">
      <c r="A461" s="59" t="s">
        <v>579</v>
      </c>
      <c r="B461" s="87" t="s">
        <v>131</v>
      </c>
      <c r="C461" s="61" t="n"/>
      <c r="D461" s="183" t="s">
        <v>938</v>
      </c>
    </row>
    <row customFormat="1" customHeight="1" ht="15" outlineLevel="1" r="462" s="120" spans="1:4">
      <c r="A462" s="59" t="s">
        <v>580</v>
      </c>
      <c r="B462" s="86" t="s">
        <v>129</v>
      </c>
      <c r="C462" s="61" t="s">
        <v>50</v>
      </c>
      <c r="D462" s="216" t="n">
        <v>12.68</v>
      </c>
    </row>
    <row customFormat="1" customHeight="1" ht="15" outlineLevel="1" r="463" s="120" spans="1:4">
      <c r="A463" s="59" t="s">
        <v>581</v>
      </c>
      <c r="B463" s="87" t="s">
        <v>131</v>
      </c>
      <c r="C463" s="61" t="n"/>
      <c r="D463" s="183" t="s">
        <v>940</v>
      </c>
    </row>
    <row customFormat="1" customHeight="1" ht="15" outlineLevel="1" r="464" s="120" spans="1:4">
      <c r="A464" s="59" t="s">
        <v>582</v>
      </c>
      <c r="B464" s="86" t="s">
        <v>129</v>
      </c>
      <c r="C464" s="61" t="s">
        <v>50</v>
      </c>
      <c r="D464" s="216" t="n">
        <v>98.87</v>
      </c>
    </row>
    <row customFormat="1" customHeight="1" ht="15" outlineLevel="1" r="465" s="120" spans="1:4">
      <c r="A465" s="59" t="s">
        <v>583</v>
      </c>
      <c r="B465" s="87" t="s">
        <v>131</v>
      </c>
      <c r="C465" s="61" t="n"/>
      <c r="D465" s="183" t="s">
        <v>220</v>
      </c>
    </row>
    <row customFormat="1" customHeight="1" ht="15" outlineLevel="1" r="466" s="120" spans="1:4">
      <c r="A466" s="59" t="s">
        <v>584</v>
      </c>
      <c r="B466" s="86" t="s">
        <v>129</v>
      </c>
      <c r="C466" s="61" t="s">
        <v>50</v>
      </c>
      <c r="D466" s="216" t="n">
        <v>58.05</v>
      </c>
    </row>
    <row customFormat="1" customHeight="1" ht="15" outlineLevel="1" r="467" s="120" spans="1:4">
      <c r="A467" s="59" t="s">
        <v>585</v>
      </c>
      <c r="B467" s="87" t="s">
        <v>131</v>
      </c>
      <c r="C467" s="61" t="n"/>
      <c r="D467" s="183" t="s">
        <v>219</v>
      </c>
    </row>
    <row customFormat="1" customHeight="1" ht="15" outlineLevel="1" r="468" s="120" spans="1:4">
      <c r="A468" s="59" t="s">
        <v>586</v>
      </c>
      <c r="B468" s="86" t="s">
        <v>129</v>
      </c>
      <c r="C468" s="61" t="s">
        <v>50</v>
      </c>
      <c r="D468" s="216" t="n">
        <v>0.05</v>
      </c>
    </row>
    <row customFormat="1" customHeight="1" ht="15" outlineLevel="1" r="469" s="120" spans="1:4">
      <c r="A469" s="59" t="s">
        <v>587</v>
      </c>
      <c r="B469" s="87" t="s">
        <v>131</v>
      </c>
      <c r="C469" s="61" t="n"/>
      <c r="D469" s="183" t="s">
        <v>1243</v>
      </c>
    </row>
    <row customFormat="1" customHeight="1" ht="15" outlineLevel="1" r="470" s="120" spans="1:4">
      <c r="A470" s="59" t="s">
        <v>588</v>
      </c>
      <c r="B470" s="86" t="s">
        <v>129</v>
      </c>
      <c r="C470" s="61" t="s">
        <v>50</v>
      </c>
      <c r="D470" s="216" t="n">
        <v>0.003</v>
      </c>
    </row>
    <row customFormat="1" customHeight="1" ht="15" outlineLevel="1" r="471" s="120" spans="1:4">
      <c r="A471" s="59" t="s">
        <v>589</v>
      </c>
      <c r="B471" s="87" t="s">
        <v>131</v>
      </c>
      <c r="C471" s="61" t="n"/>
      <c r="D471" s="183" t="s">
        <v>1244</v>
      </c>
    </row>
    <row customFormat="1" customHeight="1" ht="15" outlineLevel="1" r="472" s="120" spans="1:4">
      <c r="A472" s="59" t="s">
        <v>590</v>
      </c>
      <c r="B472" s="86" t="s">
        <v>129</v>
      </c>
      <c r="C472" s="61" t="s">
        <v>50</v>
      </c>
      <c r="D472" s="216" t="n">
        <v>3.816</v>
      </c>
    </row>
    <row customFormat="1" customHeight="1" ht="15" outlineLevel="1" r="473" s="120" spans="1:4">
      <c r="A473" s="59" t="s">
        <v>591</v>
      </c>
      <c r="B473" s="87" t="s">
        <v>131</v>
      </c>
      <c r="C473" s="61" t="n"/>
      <c r="D473" s="183" t="s">
        <v>942</v>
      </c>
    </row>
    <row customFormat="1" customHeight="1" ht="15" outlineLevel="1" r="474" s="120" spans="1:4">
      <c r="A474" s="59" t="s">
        <v>592</v>
      </c>
      <c r="B474" s="86" t="s">
        <v>129</v>
      </c>
      <c r="C474" s="61" t="s">
        <v>50</v>
      </c>
      <c r="D474" s="216" t="n">
        <v>1.42</v>
      </c>
    </row>
    <row customFormat="1" customHeight="1" ht="15" outlineLevel="1" r="475" s="120" spans="1:4">
      <c r="A475" s="59" t="s">
        <v>593</v>
      </c>
      <c r="B475" s="87" t="s">
        <v>131</v>
      </c>
      <c r="C475" s="61" t="n"/>
      <c r="D475" s="183" t="s">
        <v>1245</v>
      </c>
    </row>
    <row customFormat="1" customHeight="1" ht="15" outlineLevel="1" r="476" s="120" spans="1:4">
      <c r="A476" s="59" t="s">
        <v>594</v>
      </c>
      <c r="B476" s="86" t="s">
        <v>129</v>
      </c>
      <c r="C476" s="61" t="s">
        <v>50</v>
      </c>
      <c r="D476" s="216" t="n">
        <v>9.619999999999999</v>
      </c>
    </row>
    <row customFormat="1" customHeight="1" ht="15" outlineLevel="1" r="477" s="120" spans="1:4">
      <c r="A477" s="59" t="s">
        <v>595</v>
      </c>
      <c r="B477" s="87" t="s">
        <v>131</v>
      </c>
      <c r="C477" s="61" t="n"/>
      <c r="D477" s="183" t="s">
        <v>953</v>
      </c>
    </row>
    <row customFormat="1" customHeight="1" ht="15" outlineLevel="1" r="478" s="120" spans="1:4">
      <c r="A478" s="59" t="s">
        <v>596</v>
      </c>
      <c r="B478" s="86" t="s">
        <v>129</v>
      </c>
      <c r="C478" s="61" t="s">
        <v>50</v>
      </c>
      <c r="D478" s="216" t="n">
        <v>9.5</v>
      </c>
    </row>
    <row customFormat="1" customHeight="1" ht="15" outlineLevel="1" r="479" s="120" spans="1:4">
      <c r="A479" s="59" t="s">
        <v>597</v>
      </c>
      <c r="B479" s="87" t="s">
        <v>131</v>
      </c>
      <c r="C479" s="61" t="n"/>
      <c r="D479" s="183" t="s">
        <v>1246</v>
      </c>
    </row>
    <row customFormat="1" customHeight="1" ht="15" outlineLevel="1" r="480" s="120" spans="1:4">
      <c r="A480" s="59" t="s">
        <v>598</v>
      </c>
      <c r="B480" s="86" t="s">
        <v>129</v>
      </c>
      <c r="C480" s="61" t="s">
        <v>50</v>
      </c>
      <c r="D480" s="216" t="n">
        <v>0.03</v>
      </c>
    </row>
    <row customFormat="1" customHeight="1" ht="15" outlineLevel="1" r="481" s="120" spans="1:4">
      <c r="A481" s="59" t="s">
        <v>599</v>
      </c>
      <c r="B481" s="87" t="s">
        <v>131</v>
      </c>
      <c r="C481" s="61" t="n"/>
      <c r="D481" s="183" t="s">
        <v>1247</v>
      </c>
    </row>
    <row customFormat="1" customHeight="1" ht="15" outlineLevel="1" r="482" s="120" spans="1:4">
      <c r="A482" s="59" t="s">
        <v>600</v>
      </c>
      <c r="B482" s="86" t="s">
        <v>129</v>
      </c>
      <c r="C482" s="61" t="s">
        <v>50</v>
      </c>
      <c r="D482" s="216" t="n">
        <v>67.38</v>
      </c>
    </row>
    <row customFormat="1" customHeight="1" ht="15" outlineLevel="1" r="483" s="120" spans="1:4">
      <c r="A483" s="59" t="s">
        <v>601</v>
      </c>
      <c r="B483" s="87" t="s">
        <v>131</v>
      </c>
      <c r="C483" s="61" t="n"/>
      <c r="D483" s="183" t="s">
        <v>936</v>
      </c>
    </row>
    <row customFormat="1" customHeight="1" ht="15" outlineLevel="1" r="484" s="120" spans="1:4">
      <c r="A484" s="59" t="s">
        <v>602</v>
      </c>
      <c r="B484" s="86" t="s">
        <v>129</v>
      </c>
      <c r="C484" s="61" t="s">
        <v>50</v>
      </c>
      <c r="D484" s="216" t="n">
        <v>2.56</v>
      </c>
    </row>
    <row customFormat="1" customHeight="1" ht="15" outlineLevel="1" r="485" s="120" spans="1:4">
      <c r="A485" s="59" t="s">
        <v>603</v>
      </c>
      <c r="B485" s="87" t="s">
        <v>131</v>
      </c>
      <c r="C485" s="61" t="n"/>
      <c r="D485" s="183" t="s">
        <v>1248</v>
      </c>
    </row>
    <row customFormat="1" customHeight="1" ht="15" outlineLevel="1" r="486" s="120" spans="1:4">
      <c r="A486" s="59" t="s">
        <v>604</v>
      </c>
      <c r="B486" s="86" t="s">
        <v>129</v>
      </c>
      <c r="C486" s="61" t="s">
        <v>50</v>
      </c>
      <c r="D486" s="216" t="n">
        <v>8.52</v>
      </c>
    </row>
    <row customFormat="1" customHeight="1" ht="15" outlineLevel="1" r="487" s="120" spans="1:4">
      <c r="A487" s="59" t="s">
        <v>605</v>
      </c>
      <c r="B487" s="87" t="s">
        <v>131</v>
      </c>
      <c r="C487" s="61" t="n"/>
      <c r="D487" s="183" t="s">
        <v>1249</v>
      </c>
    </row>
    <row customFormat="1" customHeight="1" ht="15" outlineLevel="1" r="488" s="120" spans="1:4">
      <c r="A488" s="59" t="s">
        <v>606</v>
      </c>
      <c r="B488" s="86" t="s">
        <v>129</v>
      </c>
      <c r="C488" s="61" t="s">
        <v>50</v>
      </c>
      <c r="D488" s="216" t="n">
        <v>36.68</v>
      </c>
    </row>
    <row customFormat="1" customHeight="1" ht="15" outlineLevel="1" r="489" s="120" spans="1:4">
      <c r="A489" s="59" t="s">
        <v>607</v>
      </c>
      <c r="B489" s="87" t="s">
        <v>131</v>
      </c>
      <c r="C489" s="61" t="n"/>
      <c r="D489" s="183" t="s">
        <v>1250</v>
      </c>
    </row>
    <row customFormat="1" customHeight="1" ht="15" outlineLevel="1" r="490" s="120" spans="1:4">
      <c r="A490" s="59" t="s">
        <v>608</v>
      </c>
      <c r="B490" s="86" t="s">
        <v>129</v>
      </c>
      <c r="C490" s="61" t="s">
        <v>50</v>
      </c>
      <c r="D490" s="216" t="n">
        <v>5.09</v>
      </c>
    </row>
    <row customFormat="1" customHeight="1" ht="15" outlineLevel="1" r="491" s="120" spans="1:4">
      <c r="A491" s="59" t="s">
        <v>609</v>
      </c>
      <c r="B491" s="87" t="s">
        <v>131</v>
      </c>
      <c r="C491" s="61" t="n"/>
      <c r="D491" s="183" t="s">
        <v>948</v>
      </c>
    </row>
    <row customFormat="1" customHeight="1" ht="15" outlineLevel="1" r="492" s="120" spans="1:4">
      <c r="A492" s="59" t="s">
        <v>610</v>
      </c>
      <c r="B492" s="86" t="s">
        <v>129</v>
      </c>
      <c r="C492" s="61" t="s">
        <v>50</v>
      </c>
      <c r="D492" s="216" t="n">
        <v>12.986</v>
      </c>
    </row>
    <row customFormat="1" customHeight="1" ht="15" outlineLevel="1" r="493" s="120" spans="1:4">
      <c r="A493" s="59" t="s">
        <v>611</v>
      </c>
      <c r="B493" s="87" t="s">
        <v>131</v>
      </c>
      <c r="C493" s="61" t="n"/>
      <c r="D493" s="183" t="s">
        <v>769</v>
      </c>
    </row>
    <row customFormat="1" customHeight="1" ht="15" outlineLevel="1" r="494" s="120" spans="1:4">
      <c r="A494" s="59" t="s">
        <v>612</v>
      </c>
      <c r="B494" s="86" t="s">
        <v>129</v>
      </c>
      <c r="C494" s="61" t="s">
        <v>50</v>
      </c>
      <c r="D494" s="216" t="n">
        <v>3.39</v>
      </c>
    </row>
    <row customFormat="1" customHeight="1" ht="15" outlineLevel="1" r="495" s="120" spans="1:4">
      <c r="A495" s="59" t="s">
        <v>613</v>
      </c>
      <c r="B495" s="87" t="s">
        <v>131</v>
      </c>
      <c r="C495" s="61" t="n"/>
      <c r="D495" s="183" t="s">
        <v>950</v>
      </c>
    </row>
    <row customFormat="1" customHeight="1" ht="15" outlineLevel="1" r="496" s="120" spans="1:4">
      <c r="A496" s="59" t="s">
        <v>614</v>
      </c>
      <c r="B496" s="86" t="s">
        <v>129</v>
      </c>
      <c r="C496" s="61" t="s">
        <v>50</v>
      </c>
      <c r="D496" s="216" t="n">
        <v>8.74</v>
      </c>
    </row>
    <row customFormat="1" customHeight="1" ht="15" outlineLevel="1" r="497" s="120" spans="1:4">
      <c r="A497" s="59" t="s">
        <v>615</v>
      </c>
      <c r="B497" s="87" t="s">
        <v>131</v>
      </c>
      <c r="C497" s="61" t="n"/>
      <c r="D497" s="183" t="s">
        <v>770</v>
      </c>
    </row>
    <row customFormat="1" customHeight="1" ht="15" outlineLevel="1" r="498" s="120" spans="1:4">
      <c r="A498" s="59" t="s">
        <v>616</v>
      </c>
      <c r="B498" s="86" t="s">
        <v>129</v>
      </c>
      <c r="C498" s="61" t="s">
        <v>50</v>
      </c>
      <c r="D498" s="216" t="n">
        <v>12.22</v>
      </c>
    </row>
    <row customFormat="1" customHeight="1" ht="15" outlineLevel="1" r="499" s="120" spans="1:4">
      <c r="A499" s="59" t="s">
        <v>617</v>
      </c>
      <c r="B499" s="87" t="s">
        <v>131</v>
      </c>
      <c r="C499" s="61" t="n"/>
      <c r="D499" s="183" t="s">
        <v>1251</v>
      </c>
    </row>
    <row customFormat="1" customHeight="1" ht="15" outlineLevel="1" r="500" s="120" spans="1:4">
      <c r="A500" s="59" t="s">
        <v>618</v>
      </c>
      <c r="B500" s="86" t="s">
        <v>129</v>
      </c>
      <c r="C500" s="61" t="s">
        <v>50</v>
      </c>
      <c r="D500" s="216" t="n">
        <v>163.84</v>
      </c>
    </row>
    <row customFormat="1" customHeight="1" ht="15" outlineLevel="1" r="501" s="120" spans="1:4">
      <c r="A501" s="59" t="s">
        <v>619</v>
      </c>
      <c r="B501" s="87" t="s">
        <v>131</v>
      </c>
      <c r="C501" s="61" t="n"/>
      <c r="D501" s="183" t="s">
        <v>1252</v>
      </c>
    </row>
    <row customFormat="1" customHeight="1" ht="15" outlineLevel="1" r="502" s="120" spans="1:4">
      <c r="A502" s="59" t="s">
        <v>620</v>
      </c>
      <c r="B502" s="86" t="s">
        <v>129</v>
      </c>
      <c r="C502" s="61" t="s">
        <v>50</v>
      </c>
      <c r="D502" s="216" t="n">
        <v>16.342</v>
      </c>
    </row>
    <row customFormat="1" customHeight="1" ht="15" outlineLevel="1" r="503" s="120" spans="1:4">
      <c r="A503" s="59" t="s">
        <v>621</v>
      </c>
      <c r="B503" s="87" t="s">
        <v>131</v>
      </c>
      <c r="C503" s="61" t="n"/>
      <c r="D503" s="183" t="s">
        <v>1253</v>
      </c>
    </row>
    <row customFormat="1" customHeight="1" ht="15" outlineLevel="1" r="504" s="120" spans="1:4">
      <c r="A504" s="59" t="s">
        <v>622</v>
      </c>
      <c r="B504" s="86" t="s">
        <v>129</v>
      </c>
      <c r="C504" s="61" t="s">
        <v>50</v>
      </c>
      <c r="D504" s="216" t="n">
        <v>0.022</v>
      </c>
    </row>
    <row customFormat="1" customHeight="1" ht="15" outlineLevel="1" r="505" s="120" spans="1:4">
      <c r="A505" s="59" t="s">
        <v>623</v>
      </c>
      <c r="B505" s="87" t="s">
        <v>131</v>
      </c>
      <c r="C505" s="61" t="n"/>
      <c r="D505" s="183" t="s">
        <v>946</v>
      </c>
    </row>
    <row customFormat="1" customHeight="1" ht="15" outlineLevel="1" r="506" s="120" spans="1:4">
      <c r="A506" s="59" t="s">
        <v>624</v>
      </c>
      <c r="B506" s="86" t="s">
        <v>129</v>
      </c>
      <c r="C506" s="61" t="s">
        <v>50</v>
      </c>
      <c r="D506" s="216" t="n">
        <v>0.28</v>
      </c>
    </row>
    <row customFormat="1" customHeight="1" ht="15" outlineLevel="1" r="507" s="120" spans="1:4">
      <c r="A507" s="59" t="s">
        <v>625</v>
      </c>
      <c r="B507" s="87" t="s">
        <v>131</v>
      </c>
      <c r="C507" s="61" t="n"/>
      <c r="D507" s="183" t="s">
        <v>1254</v>
      </c>
    </row>
    <row customFormat="1" customHeight="1" ht="15" outlineLevel="1" r="508" s="120" spans="1:4">
      <c r="A508" s="59" t="s">
        <v>626</v>
      </c>
      <c r="B508" s="86" t="s">
        <v>129</v>
      </c>
      <c r="C508" s="61" t="s">
        <v>50</v>
      </c>
      <c r="D508" s="216" t="n">
        <v>0.338</v>
      </c>
    </row>
    <row customFormat="1" customHeight="1" ht="15" outlineLevel="1" r="509" s="120" spans="1:4">
      <c r="A509" s="59" t="s">
        <v>627</v>
      </c>
      <c r="B509" s="87" t="s">
        <v>131</v>
      </c>
      <c r="C509" s="61" t="n"/>
      <c r="D509" s="183" t="s">
        <v>925</v>
      </c>
    </row>
    <row customFormat="1" customHeight="1" ht="15" outlineLevel="1" r="510" s="120" spans="1:4">
      <c r="A510" s="59" t="s">
        <v>628</v>
      </c>
      <c r="B510" s="86" t="s">
        <v>129</v>
      </c>
      <c r="C510" s="61" t="s">
        <v>50</v>
      </c>
      <c r="D510" s="216" t="n">
        <v>0.35</v>
      </c>
    </row>
    <row customFormat="1" customHeight="1" ht="15" outlineLevel="1" r="511" s="120" spans="1:4">
      <c r="A511" s="59" t="s">
        <v>629</v>
      </c>
      <c r="B511" s="87" t="s">
        <v>131</v>
      </c>
      <c r="C511" s="61" t="n"/>
      <c r="D511" s="183" t="s">
        <v>1255</v>
      </c>
    </row>
    <row customFormat="1" customHeight="1" ht="15" outlineLevel="1" r="512" s="120" spans="1:4">
      <c r="A512" s="59" t="s">
        <v>630</v>
      </c>
      <c r="B512" s="86" t="s">
        <v>129</v>
      </c>
      <c r="C512" s="61" t="s">
        <v>50</v>
      </c>
      <c r="D512" s="216" t="n">
        <v>0.552</v>
      </c>
    </row>
    <row customFormat="1" customHeight="1" ht="15" outlineLevel="1" r="513" s="120" spans="1:4">
      <c r="A513" s="59" t="s">
        <v>631</v>
      </c>
      <c r="B513" s="87" t="s">
        <v>131</v>
      </c>
      <c r="C513" s="61" t="n"/>
      <c r="D513" s="183" t="s">
        <v>1256</v>
      </c>
    </row>
    <row customFormat="1" customHeight="1" ht="15" outlineLevel="1" r="514" s="120" spans="1:4">
      <c r="A514" s="59" t="s">
        <v>632</v>
      </c>
      <c r="B514" s="86" t="s">
        <v>129</v>
      </c>
      <c r="C514" s="61" t="s">
        <v>50</v>
      </c>
      <c r="D514" s="217" t="n">
        <v>3.898</v>
      </c>
    </row>
    <row customFormat="1" customHeight="1" ht="15" outlineLevel="1" r="515" s="120" spans="1:4">
      <c r="A515" s="59" t="s">
        <v>633</v>
      </c>
      <c r="B515" s="87" t="s">
        <v>131</v>
      </c>
      <c r="C515" s="61" t="n"/>
      <c r="D515" s="183" t="s">
        <v>1257</v>
      </c>
    </row>
    <row customFormat="1" customHeight="1" ht="15" outlineLevel="1" r="516" s="120" spans="1:4">
      <c r="A516" s="59" t="s">
        <v>634</v>
      </c>
      <c r="B516" s="86" t="s">
        <v>129</v>
      </c>
      <c r="C516" s="61" t="s">
        <v>50</v>
      </c>
      <c r="D516" s="216" t="n">
        <v>976.2</v>
      </c>
    </row>
    <row customFormat="1" customHeight="1" ht="15" outlineLevel="1" r="517" s="120" spans="1:4">
      <c r="A517" s="59" t="s">
        <v>635</v>
      </c>
      <c r="B517" s="87" t="s">
        <v>131</v>
      </c>
      <c r="C517" s="61" t="n"/>
      <c r="D517" s="183" t="s">
        <v>1258</v>
      </c>
    </row>
    <row customFormat="1" customHeight="1" ht="15" outlineLevel="1" r="518" s="120" spans="1:4">
      <c r="A518" s="59" t="s">
        <v>636</v>
      </c>
      <c r="B518" s="86" t="s">
        <v>129</v>
      </c>
      <c r="C518" s="61" t="s">
        <v>50</v>
      </c>
      <c r="D518" s="216" t="n">
        <v>9.779999999999999</v>
      </c>
    </row>
    <row customFormat="1" customHeight="1" ht="15" outlineLevel="1" r="519" s="120" spans="1:4">
      <c r="A519" s="59" t="s">
        <v>637</v>
      </c>
      <c r="B519" s="87" t="s">
        <v>131</v>
      </c>
      <c r="C519" s="61" t="n"/>
      <c r="D519" s="183" t="s">
        <v>1259</v>
      </c>
    </row>
    <row customFormat="1" customHeight="1" ht="15" outlineLevel="1" r="520" s="120" spans="1:4">
      <c r="A520" s="59" t="s">
        <v>638</v>
      </c>
      <c r="B520" s="86" t="s">
        <v>129</v>
      </c>
      <c r="C520" s="61" t="s">
        <v>50</v>
      </c>
      <c r="D520" s="216" t="n">
        <v>1428.86</v>
      </c>
    </row>
    <row customFormat="1" customHeight="1" ht="15" outlineLevel="1" r="521" s="120" spans="1:4">
      <c r="A521" s="59" t="s">
        <v>639</v>
      </c>
      <c r="B521" s="87" t="s">
        <v>131</v>
      </c>
      <c r="C521" s="61" t="n"/>
      <c r="D521" s="183" t="s">
        <v>1260</v>
      </c>
    </row>
    <row customFormat="1" customHeight="1" ht="15" outlineLevel="1" r="522" s="120" spans="1:4">
      <c r="A522" s="59" t="s">
        <v>640</v>
      </c>
      <c r="B522" s="86" t="s">
        <v>129</v>
      </c>
      <c r="C522" s="61" t="s">
        <v>50</v>
      </c>
      <c r="D522" s="216" t="n">
        <v>16.61</v>
      </c>
    </row>
    <row customFormat="1" customHeight="1" ht="15" outlineLevel="1" r="523" s="120" spans="1:4">
      <c r="A523" s="59" t="s">
        <v>641</v>
      </c>
      <c r="B523" s="87" t="s">
        <v>131</v>
      </c>
      <c r="C523" s="61" t="n"/>
      <c r="D523" s="183" t="s">
        <v>1261</v>
      </c>
    </row>
    <row customFormat="1" customHeight="1" ht="15" outlineLevel="1" r="524" s="120" spans="1:4">
      <c r="A524" s="59" t="s">
        <v>642</v>
      </c>
      <c r="B524" s="86" t="s">
        <v>129</v>
      </c>
      <c r="C524" s="61" t="s">
        <v>50</v>
      </c>
      <c r="D524" s="216" t="n">
        <v>11.23</v>
      </c>
    </row>
    <row customFormat="1" customHeight="1" ht="15" outlineLevel="1" r="525" s="120" spans="1:4">
      <c r="A525" s="59" t="s">
        <v>643</v>
      </c>
      <c r="B525" s="87" t="s">
        <v>131</v>
      </c>
      <c r="C525" s="61" t="n"/>
      <c r="D525" s="184" t="s">
        <v>1262</v>
      </c>
    </row>
    <row customFormat="1" customHeight="1" ht="15" outlineLevel="1" r="526" s="120" spans="1:4">
      <c r="A526" s="59" t="s">
        <v>644</v>
      </c>
      <c r="B526" s="86" t="s">
        <v>129</v>
      </c>
      <c r="C526" s="61" t="s">
        <v>50</v>
      </c>
      <c r="D526" s="216" t="n">
        <v>24921.1</v>
      </c>
    </row>
    <row customFormat="1" customHeight="1" ht="15" outlineLevel="1" r="527" s="120" spans="1:4">
      <c r="A527" s="59" t="s">
        <v>645</v>
      </c>
      <c r="B527" s="87" t="s">
        <v>131</v>
      </c>
      <c r="C527" s="61" t="n"/>
      <c r="D527" s="177" t="s">
        <v>1263</v>
      </c>
    </row>
    <row customFormat="1" customHeight="1" ht="15" outlineLevel="1" r="528" s="120" spans="1:4">
      <c r="A528" s="59" t="s">
        <v>646</v>
      </c>
      <c r="B528" s="86" t="s">
        <v>129</v>
      </c>
      <c r="C528" s="61" t="s">
        <v>50</v>
      </c>
      <c r="D528" s="216" t="n">
        <v>30257.866</v>
      </c>
    </row>
    <row customFormat="1" customHeight="1" ht="15" outlineLevel="1" r="529" s="120" spans="1:4">
      <c r="A529" s="59" t="s">
        <v>647</v>
      </c>
      <c r="B529" s="87" t="s">
        <v>131</v>
      </c>
      <c r="C529" s="61" t="n"/>
      <c r="D529" s="177" t="s">
        <v>957</v>
      </c>
    </row>
    <row customFormat="1" customHeight="1" ht="15" outlineLevel="1" r="530" s="120" spans="1:4">
      <c r="A530" s="59" t="s">
        <v>648</v>
      </c>
      <c r="B530" s="86" t="s">
        <v>129</v>
      </c>
      <c r="C530" s="61" t="s">
        <v>50</v>
      </c>
      <c r="D530" s="216" t="n">
        <v>514.455</v>
      </c>
    </row>
    <row customFormat="1" customHeight="1" ht="15" outlineLevel="1" r="531" s="120" spans="1:4">
      <c r="A531" s="59" t="s">
        <v>649</v>
      </c>
      <c r="B531" s="87" t="s">
        <v>131</v>
      </c>
      <c r="C531" s="61" t="n"/>
      <c r="D531" s="177" t="s">
        <v>956</v>
      </c>
    </row>
    <row customFormat="1" customHeight="1" ht="15" outlineLevel="1" r="532" s="120" spans="1:4">
      <c r="A532" s="59" t="s">
        <v>650</v>
      </c>
      <c r="B532" s="86" t="s">
        <v>129</v>
      </c>
      <c r="C532" s="61" t="s">
        <v>50</v>
      </c>
      <c r="D532" s="216" t="n">
        <v>27.59</v>
      </c>
    </row>
    <row customFormat="1" customHeight="1" ht="15" outlineLevel="1" r="533" s="120" spans="1:4">
      <c r="A533" s="59" t="s">
        <v>651</v>
      </c>
      <c r="B533" s="87" t="s">
        <v>131</v>
      </c>
      <c r="C533" s="61" t="n"/>
      <c r="D533" s="181" t="s">
        <v>1264</v>
      </c>
    </row>
    <row customFormat="1" customHeight="1" ht="15" outlineLevel="1" r="534" s="120" spans="1:4">
      <c r="A534" s="59" t="s">
        <v>652</v>
      </c>
      <c r="B534" s="86" t="s">
        <v>129</v>
      </c>
      <c r="C534" s="61" t="s">
        <v>50</v>
      </c>
      <c r="D534" s="216" t="n">
        <v>6512.22</v>
      </c>
    </row>
    <row customFormat="1" customHeight="1" ht="15" outlineLevel="1" r="535" s="120" spans="1:4">
      <c r="A535" s="59" t="s">
        <v>653</v>
      </c>
      <c r="B535" s="87" t="s">
        <v>131</v>
      </c>
      <c r="C535" s="61" t="n"/>
      <c r="D535" s="181" t="s">
        <v>1265</v>
      </c>
    </row>
    <row customFormat="1" customHeight="1" ht="15" outlineLevel="1" r="536" s="120" spans="1:4">
      <c r="A536" s="59" t="s">
        <v>654</v>
      </c>
      <c r="B536" s="86" t="s">
        <v>129</v>
      </c>
      <c r="C536" s="61" t="s">
        <v>50</v>
      </c>
      <c r="D536" s="216" t="n">
        <v>10.372</v>
      </c>
    </row>
    <row customFormat="1" customHeight="1" ht="15" outlineLevel="1" r="537" s="120" spans="1:4">
      <c r="A537" s="59" t="s">
        <v>655</v>
      </c>
      <c r="B537" s="87" t="s">
        <v>131</v>
      </c>
      <c r="C537" s="61" t="n"/>
      <c r="D537" s="177" t="s">
        <v>1266</v>
      </c>
    </row>
    <row customFormat="1" customHeight="1" ht="15" outlineLevel="1" r="538" s="120" spans="1:4">
      <c r="A538" s="59" t="s">
        <v>656</v>
      </c>
      <c r="B538" s="86" t="s">
        <v>129</v>
      </c>
      <c r="C538" s="61" t="s">
        <v>50</v>
      </c>
      <c r="D538" s="216" t="n">
        <v>0.08</v>
      </c>
    </row>
    <row customFormat="1" customHeight="1" ht="15" outlineLevel="1" r="539" s="120" spans="1:4">
      <c r="A539" s="59" t="s">
        <v>657</v>
      </c>
      <c r="B539" s="87" t="s">
        <v>131</v>
      </c>
      <c r="C539" s="61" t="n"/>
      <c r="D539" s="185" t="s">
        <v>927</v>
      </c>
    </row>
    <row customFormat="1" customHeight="1" ht="15" outlineLevel="1" r="540" s="120" spans="1:4">
      <c r="A540" s="59" t="s">
        <v>658</v>
      </c>
      <c r="B540" s="86" t="s">
        <v>129</v>
      </c>
      <c r="C540" s="61" t="s">
        <v>50</v>
      </c>
      <c r="D540" s="216" t="n">
        <v>365.86</v>
      </c>
    </row>
    <row customFormat="1" customHeight="1" ht="15" outlineLevel="1" r="541" s="120" spans="1:4">
      <c r="A541" s="59" t="s">
        <v>659</v>
      </c>
      <c r="B541" s="87" t="s">
        <v>131</v>
      </c>
      <c r="C541" s="61" t="n"/>
      <c r="D541" s="183" t="s">
        <v>773</v>
      </c>
    </row>
    <row customFormat="1" customHeight="1" ht="15" outlineLevel="1" r="542" s="120" spans="1:4">
      <c r="A542" s="59" t="s">
        <v>660</v>
      </c>
      <c r="B542" s="86" t="s">
        <v>129</v>
      </c>
      <c r="C542" s="61" t="s">
        <v>50</v>
      </c>
      <c r="D542" s="216" t="n">
        <v>1410.04</v>
      </c>
    </row>
    <row customFormat="1" customHeight="1" ht="15" outlineLevel="1" r="543" s="120" spans="1:4">
      <c r="A543" s="59" t="s">
        <v>661</v>
      </c>
      <c r="B543" s="87" t="s">
        <v>131</v>
      </c>
      <c r="C543" s="61" t="n"/>
      <c r="D543" s="183" t="s">
        <v>941</v>
      </c>
    </row>
    <row customFormat="1" customHeight="1" ht="15" outlineLevel="1" r="544" s="120" spans="1:4">
      <c r="A544" s="59" t="s">
        <v>662</v>
      </c>
      <c r="B544" s="86" t="s">
        <v>129</v>
      </c>
      <c r="C544" s="61" t="s">
        <v>50</v>
      </c>
      <c r="D544" s="216" t="n">
        <v>254.116</v>
      </c>
    </row>
    <row customFormat="1" customHeight="1" ht="15" outlineLevel="1" r="545" s="120" spans="1:4">
      <c r="A545" s="59" t="s">
        <v>663</v>
      </c>
      <c r="B545" s="87" t="s">
        <v>131</v>
      </c>
      <c r="C545" s="61" t="n"/>
      <c r="D545" s="184" t="s">
        <v>945</v>
      </c>
    </row>
    <row customFormat="1" customHeight="1" ht="15" outlineLevel="1" r="546" s="120" spans="1:4">
      <c r="A546" s="59" t="s">
        <v>664</v>
      </c>
      <c r="B546" s="86" t="s">
        <v>129</v>
      </c>
      <c r="C546" s="61" t="s">
        <v>50</v>
      </c>
      <c r="D546" s="216" t="n">
        <v>7687.888</v>
      </c>
    </row>
    <row customFormat="1" customHeight="1" ht="15" outlineLevel="1" r="547" s="120" spans="1:4">
      <c r="A547" s="59" t="s">
        <v>665</v>
      </c>
      <c r="B547" s="87" t="s">
        <v>131</v>
      </c>
      <c r="C547" s="61" t="n"/>
      <c r="D547" s="177" t="s">
        <v>1267</v>
      </c>
    </row>
    <row customFormat="1" customHeight="1" ht="15" outlineLevel="1" r="548" s="120" spans="1:4">
      <c r="A548" s="59" t="s">
        <v>666</v>
      </c>
      <c r="B548" s="86" t="s">
        <v>129</v>
      </c>
      <c r="C548" s="61" t="s">
        <v>50</v>
      </c>
      <c r="D548" s="216" t="n">
        <v>5834.5</v>
      </c>
    </row>
    <row customFormat="1" customHeight="1" ht="15" outlineLevel="1" r="549" s="120" spans="1:4">
      <c r="A549" s="59" t="s">
        <v>667</v>
      </c>
      <c r="B549" s="87" t="s">
        <v>131</v>
      </c>
      <c r="C549" s="61" t="n"/>
      <c r="D549" s="177" t="s">
        <v>1268</v>
      </c>
    </row>
    <row customFormat="1" customHeight="1" ht="15" outlineLevel="1" r="550" s="120" spans="1:4">
      <c r="A550" s="59" t="s">
        <v>668</v>
      </c>
      <c r="B550" s="86" t="s">
        <v>129</v>
      </c>
      <c r="C550" s="61" t="s">
        <v>50</v>
      </c>
      <c r="D550" s="216" t="n">
        <v>37.204</v>
      </c>
    </row>
    <row customFormat="1" customHeight="1" ht="15" outlineLevel="1" r="551" s="120" spans="1:4">
      <c r="A551" s="59" t="s">
        <v>669</v>
      </c>
      <c r="B551" s="87" t="s">
        <v>131</v>
      </c>
      <c r="C551" s="61" t="n"/>
      <c r="D551" s="185" t="s">
        <v>935</v>
      </c>
    </row>
    <row customFormat="1" customHeight="1" ht="15" outlineLevel="1" r="552" s="120" spans="1:4">
      <c r="A552" s="59" t="s">
        <v>670</v>
      </c>
      <c r="B552" s="86" t="s">
        <v>129</v>
      </c>
      <c r="C552" s="61" t="s">
        <v>50</v>
      </c>
      <c r="D552" s="216" t="n">
        <v>15.442</v>
      </c>
    </row>
    <row customFormat="1" customHeight="1" ht="15" outlineLevel="1" r="553" s="120" spans="1:4">
      <c r="A553" s="59" t="s">
        <v>671</v>
      </c>
      <c r="B553" s="87" t="s">
        <v>131</v>
      </c>
      <c r="C553" s="61" t="n"/>
      <c r="D553" s="184" t="s">
        <v>934</v>
      </c>
    </row>
    <row customFormat="1" customHeight="1" ht="15" outlineLevel="1" r="554" s="120" spans="1:4">
      <c r="A554" s="59" t="s">
        <v>672</v>
      </c>
      <c r="B554" s="86" t="s">
        <v>129</v>
      </c>
      <c r="C554" s="61" t="s">
        <v>50</v>
      </c>
      <c r="D554" s="216" t="n">
        <v>2165.168</v>
      </c>
    </row>
    <row customFormat="1" customHeight="1" ht="15" outlineLevel="1" r="555" s="120" spans="1:4">
      <c r="A555" s="59" t="s">
        <v>673</v>
      </c>
      <c r="B555" s="87" t="s">
        <v>131</v>
      </c>
      <c r="C555" s="61" t="n"/>
      <c r="D555" s="177" t="s">
        <v>1269</v>
      </c>
    </row>
    <row customFormat="1" customHeight="1" ht="15" outlineLevel="1" r="556" s="120" spans="1:4">
      <c r="A556" s="59" t="s">
        <v>674</v>
      </c>
      <c r="B556" s="86" t="s">
        <v>129</v>
      </c>
      <c r="C556" s="61" t="s">
        <v>50</v>
      </c>
      <c r="D556" s="216" t="n">
        <v>195.871</v>
      </c>
    </row>
    <row customFormat="1" customHeight="1" ht="15" outlineLevel="1" r="557" s="120" spans="1:4">
      <c r="A557" s="59" t="s">
        <v>675</v>
      </c>
      <c r="B557" s="87" t="s">
        <v>131</v>
      </c>
      <c r="C557" s="61" t="n"/>
      <c r="D557" s="177" t="s">
        <v>1270</v>
      </c>
    </row>
    <row customFormat="1" customHeight="1" ht="15" outlineLevel="1" r="558" s="120" spans="1:4">
      <c r="A558" s="59" t="s">
        <v>676</v>
      </c>
      <c r="B558" s="86" t="s">
        <v>129</v>
      </c>
      <c r="C558" s="61" t="s">
        <v>50</v>
      </c>
      <c r="D558" s="216" t="n">
        <v>4254.7</v>
      </c>
    </row>
    <row customFormat="1" customHeight="1" ht="15" outlineLevel="1" r="559" s="120" spans="1:4">
      <c r="A559" s="59" t="s">
        <v>677</v>
      </c>
      <c r="B559" s="87" t="s">
        <v>131</v>
      </c>
      <c r="C559" s="61" t="n"/>
      <c r="D559" s="186" t="s">
        <v>1271</v>
      </c>
    </row>
    <row customFormat="1" customHeight="1" ht="15" outlineLevel="1" r="560" s="120" spans="1:4">
      <c r="A560" s="59" t="s">
        <v>678</v>
      </c>
      <c r="B560" s="86" t="s">
        <v>129</v>
      </c>
      <c r="C560" s="61" t="s">
        <v>50</v>
      </c>
      <c r="D560" s="216" t="n">
        <v>11729.1</v>
      </c>
    </row>
    <row customFormat="1" customHeight="1" ht="15" outlineLevel="1" r="561" s="120" spans="1:4">
      <c r="A561" s="59" t="s">
        <v>679</v>
      </c>
      <c r="B561" s="87" t="s">
        <v>131</v>
      </c>
      <c r="C561" s="61" t="n"/>
      <c r="D561" s="181" t="s">
        <v>1272</v>
      </c>
    </row>
    <row customFormat="1" customHeight="1" ht="15" outlineLevel="1" r="562" s="120" spans="1:4">
      <c r="A562" s="59" t="s">
        <v>680</v>
      </c>
      <c r="B562" s="86" t="s">
        <v>129</v>
      </c>
      <c r="C562" s="61" t="s">
        <v>50</v>
      </c>
      <c r="D562" s="217" t="n">
        <v>42134.294</v>
      </c>
    </row>
    <row customFormat="1" customHeight="1" ht="15" outlineLevel="1" r="563" s="120" spans="1:4">
      <c r="A563" s="59" t="s">
        <v>681</v>
      </c>
      <c r="B563" s="87" t="s">
        <v>131</v>
      </c>
      <c r="C563" s="61" t="n"/>
      <c r="D563" s="183" t="s">
        <v>932</v>
      </c>
    </row>
    <row customFormat="1" customHeight="1" ht="15" outlineLevel="1" r="564" s="120" spans="1:4">
      <c r="A564" s="59" t="s">
        <v>682</v>
      </c>
      <c r="B564" s="86" t="s">
        <v>129</v>
      </c>
      <c r="C564" s="61" t="s">
        <v>50</v>
      </c>
      <c r="D564" s="217" t="n">
        <v>1089.64</v>
      </c>
    </row>
    <row customFormat="1" customHeight="1" ht="15" outlineLevel="1" r="565" s="120" spans="1:4">
      <c r="A565" s="59" t="s">
        <v>683</v>
      </c>
      <c r="B565" s="87" t="s">
        <v>131</v>
      </c>
      <c r="C565" s="61" t="n"/>
      <c r="D565" s="183" t="s">
        <v>933</v>
      </c>
    </row>
    <row customFormat="1" customHeight="1" ht="15" outlineLevel="1" r="566" s="120" spans="1:4">
      <c r="A566" s="59" t="s">
        <v>684</v>
      </c>
      <c r="B566" s="86" t="s">
        <v>129</v>
      </c>
      <c r="C566" s="61" t="s">
        <v>50</v>
      </c>
      <c r="D566" s="217" t="n">
        <v>2228.481</v>
      </c>
    </row>
    <row customFormat="1" customHeight="1" ht="15" outlineLevel="1" r="567" s="120" spans="1:4">
      <c r="A567" s="59" t="s">
        <v>685</v>
      </c>
      <c r="B567" s="87" t="s">
        <v>131</v>
      </c>
      <c r="C567" s="61" t="n"/>
      <c r="D567" s="183" t="s">
        <v>923</v>
      </c>
    </row>
    <row customFormat="1" customHeight="1" ht="15" outlineLevel="1" r="568" s="120" spans="1:4">
      <c r="A568" s="59" t="s">
        <v>686</v>
      </c>
      <c r="B568" s="86" t="s">
        <v>129</v>
      </c>
      <c r="C568" s="61" t="s">
        <v>50</v>
      </c>
      <c r="D568" s="217" t="n">
        <v>69.7</v>
      </c>
    </row>
    <row customFormat="1" customHeight="1" ht="15" outlineLevel="1" r="569" s="120" spans="1:4">
      <c r="A569" s="59" t="s">
        <v>687</v>
      </c>
      <c r="B569" s="87" t="s">
        <v>131</v>
      </c>
      <c r="C569" s="61" t="n"/>
      <c r="D569" s="183" t="s">
        <v>1273</v>
      </c>
    </row>
    <row customFormat="1" customHeight="1" ht="15" outlineLevel="1" r="570" s="120" spans="1:4">
      <c r="A570" s="59" t="s">
        <v>688</v>
      </c>
      <c r="B570" s="86" t="s">
        <v>129</v>
      </c>
      <c r="C570" s="61" t="s">
        <v>50</v>
      </c>
      <c r="D570" s="217" t="n">
        <v>3582.258</v>
      </c>
    </row>
    <row customFormat="1" customHeight="1" ht="15" outlineLevel="1" r="571" s="120" spans="1:4">
      <c r="A571" s="59" t="s">
        <v>689</v>
      </c>
      <c r="B571" s="87" t="s">
        <v>131</v>
      </c>
      <c r="C571" s="61" t="n"/>
      <c r="D571" s="183" t="s">
        <v>1274</v>
      </c>
    </row>
    <row customFormat="1" customHeight="1" ht="15" outlineLevel="1" r="572" s="120" spans="1:4">
      <c r="A572" s="59" t="s">
        <v>690</v>
      </c>
      <c r="B572" s="86" t="s">
        <v>129</v>
      </c>
      <c r="C572" s="61" t="s">
        <v>50</v>
      </c>
      <c r="D572" s="217" t="n">
        <v>464.06</v>
      </c>
    </row>
    <row customFormat="1" customHeight="1" ht="15" outlineLevel="1" r="573" s="120" spans="1:4">
      <c r="A573" s="59" t="s">
        <v>691</v>
      </c>
      <c r="B573" s="87" t="s">
        <v>131</v>
      </c>
      <c r="C573" s="61" t="n"/>
      <c r="D573" s="183" t="s">
        <v>218</v>
      </c>
    </row>
    <row customFormat="1" customHeight="1" ht="15" outlineLevel="1" r="574" s="120" spans="1:4">
      <c r="A574" s="59" t="s">
        <v>692</v>
      </c>
      <c r="B574" s="86" t="s">
        <v>129</v>
      </c>
      <c r="C574" s="61" t="s">
        <v>50</v>
      </c>
      <c r="D574" s="216" t="n">
        <v>0.153</v>
      </c>
    </row>
    <row customFormat="1" customHeight="1" ht="15" outlineLevel="1" r="575" s="120" spans="1:4">
      <c r="A575" s="59" t="s">
        <v>693</v>
      </c>
      <c r="B575" s="87" t="s">
        <v>131</v>
      </c>
      <c r="C575" s="61" t="n"/>
      <c r="D575" s="183" t="s">
        <v>1275</v>
      </c>
    </row>
    <row customFormat="1" customHeight="1" ht="15" outlineLevel="1" r="576" s="120" spans="1:4">
      <c r="A576" s="59" t="s">
        <v>694</v>
      </c>
      <c r="B576" s="86" t="s">
        <v>129</v>
      </c>
      <c r="C576" s="61" t="s">
        <v>50</v>
      </c>
      <c r="D576" s="216" t="n">
        <v>0.104</v>
      </c>
    </row>
    <row customFormat="1" customHeight="1" ht="15" outlineLevel="1" r="577" s="120" spans="1:4">
      <c r="A577" s="59" t="s">
        <v>695</v>
      </c>
      <c r="B577" s="87" t="s">
        <v>131</v>
      </c>
      <c r="C577" s="61" t="n"/>
      <c r="D577" s="183" t="s">
        <v>1276</v>
      </c>
    </row>
    <row customFormat="1" customHeight="1" ht="15" outlineLevel="1" r="578" s="120" spans="1:4">
      <c r="A578" s="59" t="s">
        <v>1277</v>
      </c>
      <c r="B578" s="86" t="s">
        <v>129</v>
      </c>
      <c r="C578" s="61" t="s">
        <v>50</v>
      </c>
      <c r="D578" s="216" t="n">
        <v>0.24</v>
      </c>
    </row>
    <row customFormat="1" customHeight="1" ht="15" outlineLevel="1" r="579" s="120" spans="1:4">
      <c r="A579" s="59" t="s">
        <v>1278</v>
      </c>
      <c r="B579" s="87" t="s">
        <v>131</v>
      </c>
      <c r="C579" s="61" t="n"/>
      <c r="D579" s="183" t="s">
        <v>955</v>
      </c>
    </row>
    <row customFormat="1" customHeight="1" ht="15" outlineLevel="1" r="580" s="120" spans="1:4">
      <c r="A580" s="59" t="s">
        <v>1279</v>
      </c>
      <c r="B580" s="86" t="s">
        <v>129</v>
      </c>
      <c r="C580" s="61" t="s">
        <v>50</v>
      </c>
      <c r="D580" s="201" t="n">
        <v>0.24</v>
      </c>
    </row>
    <row customFormat="1" customHeight="1" ht="15" r="581" s="80" spans="1:4">
      <c r="A581" s="66" t="n">
        <v>7</v>
      </c>
      <c r="B581" s="72" t="s">
        <v>222</v>
      </c>
      <c r="C581" s="72" t="n"/>
      <c r="D581" s="72" t="n"/>
    </row>
    <row customFormat="1" customHeight="1" ht="119" r="582" s="194" spans="1:4">
      <c r="A582" s="59" t="s">
        <v>223</v>
      </c>
      <c r="B582" s="60" t="s">
        <v>224</v>
      </c>
      <c r="C582" s="60" t="n"/>
      <c r="D582" s="135" t="s">
        <v>1280</v>
      </c>
    </row>
    <row customFormat="1" customHeight="1" ht="46.25" r="583" s="194" spans="1:4">
      <c r="A583" s="59" t="s">
        <v>225</v>
      </c>
      <c r="B583" s="60" t="s">
        <v>226</v>
      </c>
      <c r="C583" s="60" t="n"/>
      <c r="D583" s="135" t="s">
        <v>1281</v>
      </c>
    </row>
    <row customFormat="1" customHeight="1" ht="30" r="584" s="194" spans="1:4">
      <c r="A584" s="59" t="s">
        <v>227</v>
      </c>
      <c r="B584" s="60" t="s">
        <v>228</v>
      </c>
      <c r="C584" s="60" t="n"/>
      <c r="D584" s="135" t="s">
        <v>1282</v>
      </c>
    </row>
    <row customFormat="1" customHeight="1" ht="119.5" r="585" s="194" spans="1:4">
      <c r="A585" s="59" t="s">
        <v>230</v>
      </c>
      <c r="B585" s="60" t="s">
        <v>231</v>
      </c>
      <c r="C585" s="60" t="n"/>
      <c r="D585" s="135" t="s">
        <v>1280</v>
      </c>
    </row>
    <row customFormat="1" customHeight="1" ht="30" r="586" s="194" spans="1:4">
      <c r="A586" s="59" t="s">
        <v>234</v>
      </c>
      <c r="B586" s="60" t="s">
        <v>235</v>
      </c>
      <c r="C586" s="60" t="n"/>
      <c r="D586" s="135" t="s">
        <v>1283</v>
      </c>
    </row>
    <row customHeight="1" ht="15" r="587" spans="1:4">
      <c r="A587" s="59" t="s">
        <v>237</v>
      </c>
      <c r="B587" s="60" t="s">
        <v>238</v>
      </c>
      <c r="C587" s="60" t="n"/>
      <c r="D587" s="135" t="s">
        <v>1284</v>
      </c>
    </row>
    <row customFormat="1" customHeight="1" ht="15" r="588" s="80" spans="1:4">
      <c r="A588" s="66" t="s">
        <v>243</v>
      </c>
      <c r="B588" s="72" t="s">
        <v>244</v>
      </c>
      <c r="C588" s="61" t="n"/>
      <c r="D588" s="72" t="n"/>
    </row>
    <row customHeight="1" ht="15" r="589" spans="1:4">
      <c r="A589" s="59" t="s">
        <v>245</v>
      </c>
      <c r="B589" s="60" t="s">
        <v>246</v>
      </c>
      <c r="C589" s="61" t="n"/>
      <c r="D589" s="135" t="s">
        <v>1285</v>
      </c>
    </row>
    <row customHeight="1" ht="15" r="590" spans="1:4">
      <c r="A590" s="59" t="s">
        <v>248</v>
      </c>
      <c r="B590" s="60" t="s">
        <v>249</v>
      </c>
      <c r="C590" s="61" t="s">
        <v>250</v>
      </c>
      <c r="D590" s="135" t="n">
        <v>740</v>
      </c>
    </row>
    <row customFormat="1" customHeight="1" ht="15" r="591" s="80" spans="1:4">
      <c r="A591" s="66" t="n">
        <v>9</v>
      </c>
      <c r="B591" s="72" t="s">
        <v>251</v>
      </c>
      <c r="C591" s="72" t="n"/>
      <c r="D591" s="72" t="n"/>
    </row>
    <row customHeight="1" ht="30" r="592" spans="1:4">
      <c r="A592" s="59" t="s">
        <v>252</v>
      </c>
      <c r="B592" s="60" t="s">
        <v>253</v>
      </c>
      <c r="C592" s="60" t="n"/>
      <c r="D592" s="101" t="s">
        <v>723</v>
      </c>
    </row>
    <row customHeight="1" ht="15" r="593" spans="1:4">
      <c r="A593" s="59" t="s">
        <v>255</v>
      </c>
      <c r="B593" s="60" t="s">
        <v>256</v>
      </c>
      <c r="C593" s="60" t="n"/>
      <c r="D593" s="135" t="s">
        <v>1286</v>
      </c>
    </row>
    <row customHeight="1" ht="17" r="594" spans="1:4">
      <c r="A594" s="59" t="s">
        <v>258</v>
      </c>
      <c r="B594" s="60" t="s">
        <v>259</v>
      </c>
      <c r="C594" s="60" t="n"/>
      <c r="D594" s="102" t="s">
        <v>260</v>
      </c>
    </row>
    <row customHeight="1" ht="17" r="595" spans="1:4">
      <c r="A595" s="59" t="s">
        <v>261</v>
      </c>
      <c r="B595" s="60" t="s">
        <v>262</v>
      </c>
      <c r="C595" s="60" t="n"/>
      <c r="D595" s="102" t="s">
        <v>274</v>
      </c>
    </row>
    <row customHeight="1" ht="30" r="596" spans="1:4">
      <c r="A596" s="59" t="s">
        <v>263</v>
      </c>
      <c r="B596" s="60" t="s">
        <v>264</v>
      </c>
      <c r="C596" s="60" t="n"/>
      <c r="D596" s="135" t="s">
        <v>1287</v>
      </c>
    </row>
    <row customHeight="1" ht="17" r="597" spans="1:4">
      <c r="A597" s="59" t="s">
        <v>266</v>
      </c>
      <c r="B597" s="60" t="s">
        <v>267</v>
      </c>
      <c r="C597" s="60" t="n"/>
      <c r="D597" s="103" t="s">
        <v>260</v>
      </c>
    </row>
    <row customHeight="1" ht="17" r="598" spans="1:4">
      <c r="A598" s="59" t="s">
        <v>268</v>
      </c>
      <c r="B598" s="60" t="s">
        <v>269</v>
      </c>
      <c r="C598" s="60" t="n"/>
      <c r="D598" s="103" t="s">
        <v>260</v>
      </c>
    </row>
    <row customHeight="1" ht="17" r="599" spans="1:4">
      <c r="A599" s="59" t="s">
        <v>270</v>
      </c>
      <c r="B599" s="60" t="s">
        <v>271</v>
      </c>
      <c r="C599" s="60" t="n"/>
      <c r="D599" s="103" t="s">
        <v>260</v>
      </c>
    </row>
    <row customHeight="1" ht="17" r="600" spans="1:4">
      <c r="A600" s="59" t="s">
        <v>272</v>
      </c>
      <c r="B600" s="60" t="s">
        <v>273</v>
      </c>
      <c r="C600" s="60" t="n"/>
      <c r="D600" s="103" t="s">
        <v>260</v>
      </c>
    </row>
    <row customHeight="1" ht="17" r="601" spans="1:4">
      <c r="A601" s="59" t="s">
        <v>275</v>
      </c>
      <c r="B601" s="60" t="s">
        <v>276</v>
      </c>
      <c r="C601" s="60" t="n"/>
      <c r="D601" s="103" t="s">
        <v>260</v>
      </c>
    </row>
    <row customHeight="1" ht="17" r="602" spans="1:4">
      <c r="A602" s="59" t="s">
        <v>277</v>
      </c>
      <c r="B602" s="60" t="s">
        <v>278</v>
      </c>
      <c r="C602" s="60" t="n"/>
      <c r="D602" s="103" t="s">
        <v>260</v>
      </c>
    </row>
    <row customHeight="1" ht="17" r="603" spans="1:4">
      <c r="A603" s="59" t="s">
        <v>279</v>
      </c>
      <c r="B603" s="60" t="s">
        <v>280</v>
      </c>
      <c r="C603" s="60" t="n"/>
      <c r="D603" s="103" t="s">
        <v>260</v>
      </c>
    </row>
    <row customHeight="1" ht="30" r="604" spans="1:4">
      <c r="A604" s="59" t="s">
        <v>281</v>
      </c>
      <c r="B604" s="60" t="s">
        <v>282</v>
      </c>
      <c r="C604" s="60" t="n"/>
      <c r="D604" s="102" t="s">
        <v>260</v>
      </c>
    </row>
    <row customHeight="1" ht="49.25" r="605" spans="1:4">
      <c r="A605" s="105" t="s">
        <v>283</v>
      </c>
      <c r="B605" s="60" t="s">
        <v>284</v>
      </c>
      <c r="C605" s="60" t="n"/>
      <c r="D605" s="135" t="s">
        <v>1288</v>
      </c>
    </row>
    <row customHeight="1" ht="15" r="606" spans="1:4">
      <c r="A606" s="105" t="s">
        <v>286</v>
      </c>
      <c r="B606" s="60" t="s">
        <v>287</v>
      </c>
      <c r="C606" s="61" t="n"/>
      <c r="D606" s="106" t="n"/>
    </row>
    <row customHeight="1" ht="15" r="607" spans="1:4">
      <c r="A607" s="105" t="s">
        <v>288</v>
      </c>
      <c r="B607" s="86" t="s">
        <v>289</v>
      </c>
      <c r="C607" s="61" t="s">
        <v>290</v>
      </c>
      <c r="D607" s="135" t="n">
        <v>6</v>
      </c>
    </row>
    <row customHeight="1" ht="15" r="608" spans="1:4">
      <c r="A608" s="105" t="s">
        <v>291</v>
      </c>
      <c r="B608" s="86" t="s">
        <v>292</v>
      </c>
      <c r="C608" s="61" t="s">
        <v>290</v>
      </c>
      <c r="D608" s="135" t="n">
        <v>2</v>
      </c>
    </row>
    <row customHeight="1" ht="15" r="609" spans="1:4">
      <c r="A609" s="105" t="s">
        <v>293</v>
      </c>
      <c r="B609" s="86" t="s">
        <v>294</v>
      </c>
      <c r="C609" s="61" t="s">
        <v>290</v>
      </c>
      <c r="D609" s="135" t="n">
        <v>1</v>
      </c>
    </row>
    <row r="610" spans="1:4">
      <c r="A610" s="107" t="n">
        <v>10</v>
      </c>
      <c r="B610" s="72" t="s">
        <v>295</v>
      </c>
      <c r="C610" s="72" t="n"/>
      <c r="D610" s="106" t="n"/>
    </row>
    <row customHeight="1" ht="15" r="611" spans="1:4">
      <c r="A611" s="109" t="s">
        <v>297</v>
      </c>
      <c r="B611" s="60" t="s">
        <v>298</v>
      </c>
      <c r="C611" s="61" t="s">
        <v>299</v>
      </c>
      <c r="D611" s="110" t="n">
        <v>59961</v>
      </c>
    </row>
    <row customHeight="1" ht="15" r="612" spans="1:4">
      <c r="A612" s="109" t="s">
        <v>300</v>
      </c>
      <c r="B612" s="60" t="s">
        <v>301</v>
      </c>
      <c r="C612" s="61" t="n"/>
      <c r="D612" s="110" t="n">
        <v>24011</v>
      </c>
    </row>
    <row customHeight="1" ht="15" r="613" spans="1:4">
      <c r="A613" s="109" t="s">
        <v>302</v>
      </c>
      <c r="B613" s="86" t="s">
        <v>303</v>
      </c>
      <c r="C613" s="61" t="s">
        <v>299</v>
      </c>
      <c r="D613" s="110" t="n">
        <v>20513</v>
      </c>
    </row>
    <row customHeight="1" ht="15" r="614" spans="1:4">
      <c r="A614" s="109" t="s">
        <v>304</v>
      </c>
      <c r="B614" s="86" t="s">
        <v>305</v>
      </c>
      <c r="C614" s="61" t="s">
        <v>299</v>
      </c>
      <c r="D614" s="110" t="n">
        <v>178</v>
      </c>
    </row>
    <row customHeight="1" ht="30" r="615" spans="1:4">
      <c r="A615" s="109" t="s">
        <v>306</v>
      </c>
      <c r="B615" s="60" t="s">
        <v>307</v>
      </c>
      <c r="C615" s="61" t="n"/>
      <c r="D615" s="110" t="n">
        <v>923</v>
      </c>
    </row>
    <row customHeight="1" ht="15" r="616" spans="1:4">
      <c r="A616" s="109" t="s">
        <v>308</v>
      </c>
      <c r="B616" s="86" t="s">
        <v>309</v>
      </c>
      <c r="C616" s="61" t="s">
        <v>299</v>
      </c>
      <c r="D616" s="110" t="n">
        <v>923</v>
      </c>
    </row>
    <row customHeight="1" ht="15" r="617" spans="1:4">
      <c r="A617" s="109" t="s">
        <v>310</v>
      </c>
      <c r="B617" s="86" t="s">
        <v>311</v>
      </c>
      <c r="C617" s="61" t="s">
        <v>312</v>
      </c>
      <c r="D617" s="202" t="n">
        <v>150557</v>
      </c>
    </row>
    <row customHeight="1" ht="15" r="618" spans="1:4">
      <c r="A618" s="109" t="s">
        <v>313</v>
      </c>
      <c r="B618" s="86" t="s">
        <v>314</v>
      </c>
      <c r="C618" s="61" t="s">
        <v>315</v>
      </c>
      <c r="D618" s="202" t="n">
        <v>0.522</v>
      </c>
    </row>
    <row customHeight="1" ht="15" r="619" spans="1:4">
      <c r="A619" s="109" t="s">
        <v>316</v>
      </c>
      <c r="B619" s="60" t="s">
        <v>317</v>
      </c>
      <c r="C619" s="61" t="s">
        <v>299</v>
      </c>
      <c r="D619" s="110" t="n">
        <v>4195</v>
      </c>
    </row>
    <row customHeight="1" ht="15" r="620" spans="1:4">
      <c r="A620" s="109" t="s">
        <v>318</v>
      </c>
      <c r="B620" s="60" t="s">
        <v>319</v>
      </c>
      <c r="C620" s="61" t="s">
        <v>299</v>
      </c>
      <c r="D620" s="110" t="n"/>
    </row>
    <row customHeight="1" ht="15" r="621" spans="1:4">
      <c r="A621" s="109" t="s">
        <v>320</v>
      </c>
      <c r="B621" s="60" t="s">
        <v>321</v>
      </c>
      <c r="C621" s="61" t="s">
        <v>299</v>
      </c>
      <c r="D621" s="110" t="n">
        <v>2910</v>
      </c>
    </row>
    <row customHeight="1" ht="15" r="622" spans="1:4">
      <c r="A622" s="109" t="s">
        <v>322</v>
      </c>
      <c r="B622" s="60" t="s">
        <v>323</v>
      </c>
      <c r="C622" s="61" t="s">
        <v>299</v>
      </c>
      <c r="D622" s="110" t="n"/>
    </row>
    <row customHeight="1" ht="15" r="623" spans="1:4">
      <c r="A623" s="109" t="s">
        <v>324</v>
      </c>
      <c r="B623" s="60" t="s">
        <v>325</v>
      </c>
      <c r="C623" s="61" t="s">
        <v>299</v>
      </c>
      <c r="D623" s="114">
        <f>SUM(D611,D612,D615,D619,D620,D621,D622)</f>
        <v/>
      </c>
    </row>
    <row customHeight="1" ht="15" r="624" spans="1:4">
      <c r="A624" s="109" t="s">
        <v>326</v>
      </c>
      <c r="B624" s="60" t="s">
        <v>327</v>
      </c>
      <c r="C624" s="61" t="n"/>
      <c r="D624" s="202" t="n"/>
    </row>
    <row customHeight="1" ht="15" r="625" spans="1:4">
      <c r="A625" s="109" t="s">
        <v>328</v>
      </c>
      <c r="B625" s="115" t="s">
        <v>329</v>
      </c>
      <c r="C625" s="61" t="s">
        <v>330</v>
      </c>
      <c r="D625" s="202" t="n"/>
    </row>
    <row customHeight="1" ht="15" r="626" spans="1:4">
      <c r="A626" s="109" t="s">
        <v>331</v>
      </c>
      <c r="B626" s="115" t="s">
        <v>332</v>
      </c>
      <c r="C626" s="61" t="s">
        <v>330</v>
      </c>
      <c r="D626" s="202" t="n"/>
    </row>
    <row customHeight="1" ht="15" r="627" spans="1:4">
      <c r="A627" s="109" t="s">
        <v>333</v>
      </c>
      <c r="B627" s="60" t="s">
        <v>334</v>
      </c>
      <c r="C627" s="61" t="n"/>
      <c r="D627" s="202" t="n"/>
    </row>
    <row customHeight="1" ht="15" r="628" spans="1:4">
      <c r="A628" s="109" t="s">
        <v>335</v>
      </c>
      <c r="B628" s="115" t="s">
        <v>329</v>
      </c>
      <c r="C628" s="61" t="s">
        <v>55</v>
      </c>
      <c r="D628" s="202" t="n"/>
    </row>
    <row customHeight="1" ht="15" r="629" spans="1:4">
      <c r="A629" s="109" t="s">
        <v>336</v>
      </c>
      <c r="B629" s="115" t="s">
        <v>332</v>
      </c>
      <c r="C629" s="61" t="s">
        <v>55</v>
      </c>
      <c r="D629" s="202" t="n"/>
    </row>
    <row customHeight="1" ht="15" r="630" spans="1:4">
      <c r="A630" s="109" t="s">
        <v>337</v>
      </c>
      <c r="B630" s="60" t="s">
        <v>338</v>
      </c>
      <c r="C630" s="61" t="s">
        <v>339</v>
      </c>
      <c r="D630" s="202" t="n"/>
    </row>
    <row customHeight="1" ht="15" r="631" spans="1:4">
      <c r="A631" s="109" t="s">
        <v>341</v>
      </c>
      <c r="B631" s="60" t="s">
        <v>338</v>
      </c>
      <c r="C631" s="61" t="s">
        <v>342</v>
      </c>
      <c r="D631" s="202" t="n"/>
    </row>
    <row customHeight="1" ht="17" r="632" spans="1:4">
      <c r="A632" s="109" t="s">
        <v>344</v>
      </c>
      <c r="B632" s="60" t="s">
        <v>345</v>
      </c>
      <c r="C632" s="61" t="n"/>
      <c r="D632" s="102" t="s">
        <v>260</v>
      </c>
    </row>
    <row customFormat="1" customHeight="1" ht="15" r="633" s="80" spans="1:4">
      <c r="A633" s="66" t="n">
        <v>11</v>
      </c>
      <c r="B633" s="67" t="s">
        <v>346</v>
      </c>
      <c r="C633" s="68" t="n"/>
      <c r="D633" s="72" t="n"/>
    </row>
    <row customFormat="1" customHeight="1" ht="15" r="634" s="120" spans="1:4">
      <c r="A634" s="69" t="s">
        <v>347</v>
      </c>
      <c r="B634" s="60" t="s">
        <v>348</v>
      </c>
      <c r="C634" s="61" t="n"/>
      <c r="D634" s="200" t="n"/>
    </row>
    <row customFormat="1" customHeight="1" ht="15" r="635" s="120" spans="1:4">
      <c r="A635" s="69" t="s">
        <v>349</v>
      </c>
      <c r="B635" s="60" t="s">
        <v>38</v>
      </c>
      <c r="C635" s="61" t="n"/>
      <c r="D635" s="200" t="n"/>
    </row>
    <row customFormat="1" customHeight="1" ht="15" r="636" s="120" spans="1:4">
      <c r="A636" s="69" t="s">
        <v>350</v>
      </c>
      <c r="B636" s="60" t="s">
        <v>42</v>
      </c>
      <c r="C636" s="61" t="n"/>
      <c r="D636" s="200" t="n"/>
    </row>
    <row customFormat="1" customHeight="1" ht="15" r="637" s="120" spans="1:4">
      <c r="A637" s="69" t="s">
        <v>351</v>
      </c>
      <c r="B637" s="60" t="s">
        <v>352</v>
      </c>
      <c r="C637" s="61" t="s">
        <v>50</v>
      </c>
      <c r="D637" s="200" t="n"/>
    </row>
    <row customFormat="1" customHeight="1" ht="15" r="638" s="120" spans="1:4">
      <c r="A638" s="59" t="s">
        <v>353</v>
      </c>
      <c r="B638" s="60" t="s">
        <v>354</v>
      </c>
      <c r="C638" s="61" t="s">
        <v>55</v>
      </c>
      <c r="D638" s="79" t="n"/>
    </row>
    <row customFormat="1" customHeight="1" ht="15" r="639" s="120" spans="1:4">
      <c r="A639" s="59" t="s">
        <v>355</v>
      </c>
      <c r="B639" s="60" t="s">
        <v>21</v>
      </c>
      <c r="C639" s="61" t="n"/>
      <c r="D639" s="79" t="n"/>
    </row>
    <row customFormat="1" customHeight="1" ht="15" r="640" s="120" spans="1:4">
      <c r="A640" s="59" t="s">
        <v>356</v>
      </c>
      <c r="B640" s="60" t="s">
        <v>357</v>
      </c>
      <c r="C640" s="61" t="n"/>
      <c r="D640" s="79" t="n"/>
    </row>
    <row customFormat="1" customHeight="1" ht="30" r="641" s="120" spans="1:4">
      <c r="A641" s="59" t="s">
        <v>358</v>
      </c>
      <c r="B641" s="60" t="s">
        <v>359</v>
      </c>
      <c r="C641" s="61" t="s">
        <v>299</v>
      </c>
      <c r="D641" s="79" t="n"/>
    </row>
    <row customFormat="1" customHeight="1" ht="15" r="642" s="120" spans="1:4">
      <c r="A642" s="59" t="s">
        <v>360</v>
      </c>
      <c r="B642" s="117" t="s">
        <v>361</v>
      </c>
      <c r="C642" s="61" t="s">
        <v>299</v>
      </c>
      <c r="D642" s="79" t="n"/>
    </row>
    <row customFormat="1" customHeight="1" ht="15" r="643" s="120" spans="1:4">
      <c r="A643" s="59" t="s">
        <v>362</v>
      </c>
      <c r="B643" s="117" t="s">
        <v>363</v>
      </c>
      <c r="C643" s="61" t="s">
        <v>299</v>
      </c>
      <c r="D643" s="79" t="n"/>
    </row>
    <row customFormat="1" customHeight="1" ht="15" r="644" s="80" spans="1:4">
      <c r="A644" s="66" t="n">
        <v>12</v>
      </c>
      <c r="B644" s="67" t="s">
        <v>364</v>
      </c>
      <c r="C644" s="68" t="n"/>
      <c r="D644" s="72" t="n"/>
    </row>
    <row customHeight="1" ht="15" r="645" spans="1:4">
      <c r="A645" s="69" t="s">
        <v>365</v>
      </c>
      <c r="B645" s="60" t="s">
        <v>366</v>
      </c>
      <c r="C645" s="61" t="n"/>
      <c r="D645" s="200" t="s">
        <v>1289</v>
      </c>
    </row>
    <row customHeight="1" ht="45" r="646" spans="1:4">
      <c r="A646" s="69" t="s">
        <v>367</v>
      </c>
      <c r="B646" s="60" t="s">
        <v>368</v>
      </c>
      <c r="C646" s="61" t="n"/>
      <c r="D646" s="200" t="n"/>
    </row>
    <row customHeight="1" ht="45" r="647" spans="1:4">
      <c r="A647" s="59" t="s">
        <v>369</v>
      </c>
      <c r="B647" s="60" t="s">
        <v>370</v>
      </c>
      <c r="C647" s="61" t="n"/>
      <c r="D647" s="200" t="n"/>
    </row>
    <row customHeight="1" ht="30" r="648" spans="1:4">
      <c r="A648" s="59" t="s">
        <v>371</v>
      </c>
      <c r="B648" s="60" t="s">
        <v>372</v>
      </c>
      <c r="C648" s="61" t="s">
        <v>299</v>
      </c>
      <c r="D648" s="79" t="n"/>
    </row>
    <row r="649" spans="1:4">
      <c r="A649" s="109" t="s">
        <v>373</v>
      </c>
      <c r="B649" s="115" t="s">
        <v>374</v>
      </c>
      <c r="C649" s="61" t="n"/>
      <c r="D649" s="61" t="n"/>
    </row>
    <row customFormat="1" customHeight="1" ht="15" r="650" s="120" spans="1:4">
      <c r="A650" s="59" t="s">
        <v>375</v>
      </c>
      <c r="B650" s="117" t="s">
        <v>361</v>
      </c>
      <c r="C650" s="61" t="s">
        <v>299</v>
      </c>
      <c r="D650" s="79" t="n"/>
    </row>
    <row customFormat="1" customHeight="1" ht="15" r="651" s="120" spans="1:4">
      <c r="A651" s="59" t="s">
        <v>376</v>
      </c>
      <c r="B651" s="117" t="s">
        <v>363</v>
      </c>
      <c r="C651" s="61" t="s">
        <v>299</v>
      </c>
      <c r="D651" s="79" t="n"/>
    </row>
    <row customHeight="1" ht="15" r="652" spans="1:4">
      <c r="A652" s="109" t="s">
        <v>377</v>
      </c>
      <c r="B652" s="115" t="s">
        <v>378</v>
      </c>
      <c r="C652" s="61" t="s">
        <v>299</v>
      </c>
      <c r="D652" s="79" t="n"/>
    </row>
    <row customFormat="1" r="653" s="119" spans="1:4"/>
  </sheetData>
  <dataValidations count="4">
    <dataValidation allowBlank="0" showErrorMessage="1" showInputMessage="1" sqref="D594:D595 D597:D603" type="list">
      <formula1>"Да, Нет, В процессе обустройства"</formula1>
    </dataValidation>
    <dataValidation allowBlank="0" showErrorMessage="1" showInputMessage="1" sqref="D604" type="list">
      <formula1>"Да, Нет, В процессе внедрения"</formula1>
    </dataValidation>
    <dataValidation allowBlank="0" showErrorMessage="1" showInputMessage="1" sqref="D632" type="list">
      <formula1>"Да, Нет"</formula1>
    </dataValidation>
    <dataValidation allowBlank="0" showErrorMessage="1" showInputMessage="1" sqref="D16" type="list">
      <formula1>"Длительное хранение, Захоронение"</formula1>
    </dataValidation>
  </dataValidations>
  <pageMargins bottom="0.75" footer="0.3" header="0.3" left="0.7" right="0.7" top="0.75"/>
  <pageSetup horizontalDpi="0" orientation="portrait" paperSize="9" verticalDpi="0"/>
  <legacyDrawing xmlns:r="http://schemas.openxmlformats.org/officeDocument/2006/relationships" r:id="anysvml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D215"/>
  <sheetViews>
    <sheetView workbookViewId="0" zoomScale="85" zoomScaleNormal="85">
      <selection activeCell="D4" sqref="D4:D25"/>
    </sheetView>
  </sheetViews>
  <sheetFormatPr baseColWidth="10" defaultColWidth="8.83203125" defaultRowHeight="14" outlineLevelCol="0" outlineLevelRow="1"/>
  <cols>
    <col customWidth="1" max="1" min="1" style="120" width="8.83203125"/>
    <col customWidth="1" max="2" min="2" style="120" width="73.33203125"/>
    <col customWidth="1" max="3" min="3" style="120" width="14.5"/>
    <col customWidth="1" max="4" min="4" style="120" width="35"/>
    <col customWidth="1" max="16384" min="5" style="120" width="8.83203125"/>
  </cols>
  <sheetData>
    <row customFormat="1" customHeight="1" ht="20" r="1" s="31" spans="1:4">
      <c r="A1" s="192" t="n"/>
    </row>
    <row customFormat="1" customHeight="1" ht="20" r="2" s="31" spans="1:4">
      <c r="A2" s="33" t="n"/>
      <c r="B2" s="192" t="s">
        <v>0</v>
      </c>
      <c r="C2" s="34" t="n"/>
    </row>
    <row r="3" spans="1:4">
      <c r="B3" s="36" t="n"/>
      <c r="C3" s="36" t="n"/>
      <c r="D3" s="37" t="n"/>
    </row>
    <row customFormat="1" customHeight="1" ht="28" r="4" s="80" spans="1:4">
      <c r="A4" s="40" t="s">
        <v>1</v>
      </c>
      <c r="B4" s="40" t="s">
        <v>2</v>
      </c>
      <c r="C4" s="40" t="s">
        <v>3</v>
      </c>
      <c r="D4" s="41" t="s">
        <v>4</v>
      </c>
    </row>
    <row customFormat="1" customHeight="1" ht="15" r="5" s="80" spans="1:4">
      <c r="A5" s="43" t="s">
        <v>8</v>
      </c>
      <c r="B5" s="72" t="s">
        <v>9</v>
      </c>
      <c r="C5" s="72" t="n"/>
      <c r="D5" s="72" t="n"/>
    </row>
    <row customHeight="1" ht="15" r="6" spans="1:4">
      <c r="A6" s="46" t="s">
        <v>10</v>
      </c>
      <c r="B6" s="60" t="s">
        <v>11</v>
      </c>
      <c r="C6" s="60" t="n"/>
      <c r="D6" s="48" t="s">
        <v>1290</v>
      </c>
    </row>
    <row customHeight="1" ht="15" r="7" spans="1:4">
      <c r="A7" s="46" t="s">
        <v>13</v>
      </c>
      <c r="B7" s="60" t="s">
        <v>14</v>
      </c>
      <c r="C7" s="60" t="n"/>
      <c r="D7" s="48" t="n">
        <v>6376012657</v>
      </c>
    </row>
    <row customFormat="1" customHeight="1" ht="15" r="8" s="80" spans="1:4">
      <c r="A8" s="43" t="s">
        <v>15</v>
      </c>
      <c r="B8" s="72" t="s">
        <v>16</v>
      </c>
      <c r="C8" s="72" t="n"/>
      <c r="D8" s="72" t="n"/>
    </row>
    <row customHeight="1" ht="15" r="9" spans="1:4">
      <c r="A9" s="46" t="s">
        <v>17</v>
      </c>
      <c r="B9" s="60" t="s">
        <v>11</v>
      </c>
      <c r="C9" s="60" t="n"/>
      <c r="D9" s="48" t="s">
        <v>1290</v>
      </c>
    </row>
    <row customHeight="1" ht="15" r="10" spans="1:4">
      <c r="A10" s="46" t="s">
        <v>18</v>
      </c>
      <c r="B10" s="60" t="s">
        <v>14</v>
      </c>
      <c r="C10" s="60" t="n"/>
      <c r="D10" s="48" t="n">
        <v>6376012657</v>
      </c>
    </row>
    <row customFormat="1" customHeight="1" ht="15" r="11" s="80" spans="1:4">
      <c r="A11" s="49" t="n">
        <v>2</v>
      </c>
      <c r="B11" s="72" t="s">
        <v>19</v>
      </c>
      <c r="C11" s="72" t="n"/>
      <c r="D11" s="72" t="n"/>
    </row>
    <row customHeight="1" ht="15" r="12" spans="1:4">
      <c r="A12" s="50" t="s">
        <v>20</v>
      </c>
      <c r="B12" s="60" t="s">
        <v>21</v>
      </c>
      <c r="C12" s="60" t="n"/>
      <c r="D12" s="199" t="s">
        <v>1291</v>
      </c>
    </row>
    <row customHeight="1" ht="75" r="13" spans="1:4">
      <c r="A13" s="50" t="s">
        <v>23</v>
      </c>
      <c r="B13" s="60" t="s">
        <v>24</v>
      </c>
      <c r="C13" s="60" t="n"/>
      <c r="D13" s="52" t="s">
        <v>1292</v>
      </c>
    </row>
    <row customHeight="1" ht="45" r="14" spans="1:4">
      <c r="A14" s="50" t="s">
        <v>26</v>
      </c>
      <c r="B14" s="60" t="s">
        <v>27</v>
      </c>
      <c r="C14" s="60" t="n"/>
      <c r="D14" s="135" t="s">
        <v>1293</v>
      </c>
    </row>
    <row customFormat="1" customHeight="1" ht="15" r="15" s="80" spans="1:4">
      <c r="A15" s="66" t="n">
        <v>3</v>
      </c>
      <c r="B15" s="67" t="s">
        <v>28</v>
      </c>
      <c r="C15" s="67" t="n"/>
      <c r="D15" s="72" t="n"/>
    </row>
    <row customHeight="1" ht="17" r="16" spans="1:4">
      <c r="A16" s="59" t="s">
        <v>29</v>
      </c>
      <c r="B16" s="60" t="s">
        <v>30</v>
      </c>
      <c r="C16" s="60" t="n"/>
      <c r="D16" s="57" t="s">
        <v>383</v>
      </c>
    </row>
    <row customHeight="1" ht="45" r="17" spans="1:4">
      <c r="A17" s="59" t="s">
        <v>31</v>
      </c>
      <c r="B17" s="60" t="s">
        <v>32</v>
      </c>
      <c r="C17" s="60" t="n"/>
      <c r="D17" s="135" t="s">
        <v>1294</v>
      </c>
    </row>
    <row customHeight="1" ht="15" r="18" spans="1:4">
      <c r="A18" s="59" t="s">
        <v>37</v>
      </c>
      <c r="B18" s="60" t="s">
        <v>38</v>
      </c>
      <c r="C18" s="60" t="n"/>
      <c r="D18" s="58" t="s">
        <v>1295</v>
      </c>
    </row>
    <row customHeight="1" ht="15" r="19" spans="1:4">
      <c r="A19" s="59" t="s">
        <v>41</v>
      </c>
      <c r="B19" s="60" t="s">
        <v>42</v>
      </c>
      <c r="C19" s="60" t="n"/>
      <c r="D19" s="58" t="s">
        <v>1296</v>
      </c>
    </row>
    <row customFormat="1" customHeight="1" ht="15" r="20" s="120" spans="1:4">
      <c r="A20" s="59" t="s">
        <v>43</v>
      </c>
      <c r="B20" s="60" t="s">
        <v>44</v>
      </c>
      <c r="C20" s="61" t="s">
        <v>45</v>
      </c>
      <c r="D20" s="135" t="n">
        <v>15.96</v>
      </c>
    </row>
    <row customFormat="1" customHeight="1" ht="15" r="21" s="120" spans="1:4">
      <c r="A21" s="59" t="s">
        <v>46</v>
      </c>
      <c r="B21" s="60" t="s">
        <v>47</v>
      </c>
      <c r="C21" s="61" t="s">
        <v>45</v>
      </c>
      <c r="D21" s="135" t="n">
        <v>15.96</v>
      </c>
    </row>
    <row customFormat="1" customHeight="1" ht="15" r="22" s="120" spans="1:4">
      <c r="A22" s="59" t="s">
        <v>48</v>
      </c>
      <c r="B22" s="60" t="s">
        <v>49</v>
      </c>
      <c r="C22" s="61" t="s">
        <v>50</v>
      </c>
      <c r="D22" s="200" t="n">
        <v>168.33</v>
      </c>
    </row>
    <row customFormat="1" customHeight="1" ht="15" r="23" s="120" spans="1:4">
      <c r="A23" s="59" t="s">
        <v>51</v>
      </c>
      <c r="B23" s="60" t="s">
        <v>52</v>
      </c>
      <c r="C23" s="61" t="s">
        <v>50</v>
      </c>
      <c r="D23" s="218" t="n">
        <v>108.207</v>
      </c>
    </row>
    <row customFormat="1" customHeight="1" ht="15" r="24" s="120" spans="1:4">
      <c r="A24" s="64" t="s">
        <v>53</v>
      </c>
      <c r="B24" s="60" t="s">
        <v>54</v>
      </c>
      <c r="C24" s="61" t="s">
        <v>55</v>
      </c>
      <c r="D24" s="200" t="n">
        <v>2706716.25</v>
      </c>
    </row>
    <row customHeight="1" ht="409.6" r="25" spans="1:4">
      <c r="A25" s="59" t="s">
        <v>56</v>
      </c>
      <c r="B25" s="65" t="s">
        <v>57</v>
      </c>
      <c r="C25" s="65" t="n"/>
      <c r="D25" s="219" t="s">
        <v>1297</v>
      </c>
    </row>
    <row customFormat="1" customHeight="1" ht="15" r="26" s="80" spans="1:4">
      <c r="A26" s="66" t="s">
        <v>62</v>
      </c>
      <c r="B26" s="67" t="s">
        <v>63</v>
      </c>
      <c r="C26" s="68" t="n"/>
      <c r="D26" s="72" t="n"/>
    </row>
    <row customHeight="1" ht="15" r="27" spans="1:4">
      <c r="A27" s="59" t="s">
        <v>64</v>
      </c>
      <c r="B27" s="60" t="s">
        <v>65</v>
      </c>
      <c r="C27" s="61" t="s">
        <v>50</v>
      </c>
      <c r="D27" s="200" t="n">
        <v>104331.532</v>
      </c>
    </row>
    <row customHeight="1" ht="15" r="28" spans="1:4">
      <c r="A28" s="69" t="s">
        <v>66</v>
      </c>
      <c r="B28" s="60" t="s">
        <v>67</v>
      </c>
      <c r="C28" s="61" t="s">
        <v>68</v>
      </c>
      <c r="D28" s="200" t="n">
        <v>52079.39</v>
      </c>
    </row>
    <row customHeight="1" ht="30" r="29" spans="1:4">
      <c r="A29" s="59" t="s">
        <v>69</v>
      </c>
      <c r="B29" s="60" t="s">
        <v>70</v>
      </c>
      <c r="C29" s="61" t="s">
        <v>55</v>
      </c>
      <c r="D29" s="200" t="n">
        <v>104331.532</v>
      </c>
    </row>
    <row customHeight="1" ht="30" r="30" spans="1:4">
      <c r="A30" s="59" t="s">
        <v>71</v>
      </c>
      <c r="B30" s="60" t="s">
        <v>72</v>
      </c>
      <c r="C30" s="61" t="s">
        <v>73</v>
      </c>
      <c r="D30" s="200" t="n">
        <v>52079.4</v>
      </c>
    </row>
    <row customHeight="1" ht="15" r="31" spans="1:4">
      <c r="A31" s="59" t="s">
        <v>74</v>
      </c>
      <c r="B31" s="60" t="s">
        <v>75</v>
      </c>
      <c r="C31" s="61" t="s">
        <v>50</v>
      </c>
      <c r="D31" s="200" t="n">
        <v>7811.908</v>
      </c>
    </row>
    <row customHeight="1" ht="15" r="32" spans="1:4">
      <c r="A32" s="59" t="s">
        <v>76</v>
      </c>
      <c r="B32" s="60" t="s">
        <v>77</v>
      </c>
      <c r="C32" s="61" t="s">
        <v>68</v>
      </c>
      <c r="D32" s="200" t="n">
        <v>52079.38</v>
      </c>
    </row>
    <row customHeight="1" ht="15" r="33" spans="1:4">
      <c r="A33" s="59" t="s">
        <v>78</v>
      </c>
      <c r="B33" s="60" t="s">
        <v>79</v>
      </c>
      <c r="C33" s="61" t="s">
        <v>55</v>
      </c>
      <c r="D33" s="200" t="n">
        <v>7811.9</v>
      </c>
    </row>
    <row customHeight="1" ht="15" r="34" spans="1:4">
      <c r="A34" s="59" t="s">
        <v>80</v>
      </c>
      <c r="B34" s="60" t="s">
        <v>81</v>
      </c>
      <c r="C34" s="61" t="s">
        <v>73</v>
      </c>
      <c r="D34" s="200" t="n">
        <v>52079.4</v>
      </c>
    </row>
    <row customHeight="1" ht="15" r="35" spans="1:4">
      <c r="A35" s="59" t="s">
        <v>82</v>
      </c>
      <c r="B35" s="60" t="s">
        <v>83</v>
      </c>
      <c r="C35" s="61" t="s">
        <v>55</v>
      </c>
      <c r="D35" s="200" t="n">
        <v>620103</v>
      </c>
    </row>
    <row customHeight="1" ht="15" r="36" spans="1:4">
      <c r="A36" s="59" t="s">
        <v>84</v>
      </c>
      <c r="B36" s="60" t="s">
        <v>83</v>
      </c>
      <c r="C36" s="61" t="s">
        <v>73</v>
      </c>
      <c r="D36" s="200" t="n">
        <v>925528</v>
      </c>
    </row>
    <row customHeight="1" ht="15" r="37" spans="1:4">
      <c r="A37" s="59" t="s">
        <v>85</v>
      </c>
      <c r="B37" s="60" t="s">
        <v>86</v>
      </c>
      <c r="C37" s="61" t="s">
        <v>87</v>
      </c>
      <c r="D37" s="200" t="n">
        <v>0.67</v>
      </c>
    </row>
    <row customFormat="1" r="38" s="80" spans="1:4">
      <c r="A38" s="66" t="n">
        <v>5</v>
      </c>
      <c r="B38" s="70" t="s">
        <v>88</v>
      </c>
      <c r="C38" s="71" t="n"/>
      <c r="D38" s="72" t="n"/>
    </row>
    <row customHeight="1" ht="15" r="39" spans="1:4">
      <c r="A39" s="59" t="s">
        <v>89</v>
      </c>
      <c r="B39" s="60" t="s">
        <v>90</v>
      </c>
      <c r="C39" s="60" t="n"/>
      <c r="D39" s="73" t="s">
        <v>91</v>
      </c>
    </row>
    <row customHeight="1" ht="15" r="40" spans="1:4">
      <c r="A40" s="59" t="s">
        <v>92</v>
      </c>
      <c r="B40" s="60" t="s">
        <v>93</v>
      </c>
      <c r="C40" s="60" t="n"/>
      <c r="D40" s="74" t="n">
        <v>0.07000000000000001</v>
      </c>
    </row>
    <row customHeight="1" ht="15" r="41" spans="1:4">
      <c r="A41" s="59" t="s">
        <v>94</v>
      </c>
      <c r="B41" s="60" t="s">
        <v>90</v>
      </c>
      <c r="C41" s="60" t="n"/>
      <c r="D41" s="73" t="s">
        <v>95</v>
      </c>
    </row>
    <row customHeight="1" ht="15" r="42" spans="1:4">
      <c r="A42" s="59" t="s">
        <v>96</v>
      </c>
      <c r="B42" s="60" t="s">
        <v>93</v>
      </c>
      <c r="C42" s="60" t="n"/>
      <c r="D42" s="74" t="n">
        <v>0.422</v>
      </c>
    </row>
    <row customHeight="1" ht="15" r="43" spans="1:4">
      <c r="A43" s="59" t="s">
        <v>97</v>
      </c>
      <c r="B43" s="60" t="s">
        <v>90</v>
      </c>
      <c r="C43" s="60" t="n"/>
      <c r="D43" s="73" t="s">
        <v>98</v>
      </c>
    </row>
    <row customHeight="1" ht="15" r="44" spans="1:4">
      <c r="A44" s="59" t="s">
        <v>99</v>
      </c>
      <c r="B44" s="60" t="s">
        <v>93</v>
      </c>
      <c r="C44" s="60" t="n"/>
      <c r="D44" s="74" t="n">
        <v>0.468</v>
      </c>
    </row>
    <row customHeight="1" ht="15" r="45" spans="1:4">
      <c r="A45" s="59" t="s">
        <v>100</v>
      </c>
      <c r="B45" s="60" t="s">
        <v>90</v>
      </c>
      <c r="C45" s="60" t="n"/>
      <c r="D45" s="73" t="s">
        <v>101</v>
      </c>
    </row>
    <row customHeight="1" ht="15" r="46" spans="1:4">
      <c r="A46" s="59" t="s">
        <v>102</v>
      </c>
      <c r="B46" s="60" t="s">
        <v>93</v>
      </c>
      <c r="C46" s="60" t="n"/>
      <c r="D46" s="74" t="n">
        <v>0.04</v>
      </c>
    </row>
    <row customHeight="1" ht="15" r="47" spans="1:4">
      <c r="A47" s="59" t="s">
        <v>103</v>
      </c>
      <c r="B47" s="60" t="s">
        <v>90</v>
      </c>
      <c r="C47" s="60" t="n"/>
      <c r="D47" s="73" t="s">
        <v>104</v>
      </c>
    </row>
    <row customHeight="1" ht="15" r="48" spans="1:4">
      <c r="A48" s="75" t="s">
        <v>105</v>
      </c>
      <c r="B48" s="60" t="s">
        <v>93</v>
      </c>
      <c r="C48" s="60" t="n"/>
      <c r="D48" s="74" t="n">
        <v>0</v>
      </c>
    </row>
    <row customFormat="1" customHeight="1" ht="29.5" r="49" s="80" spans="1:4">
      <c r="A49" s="118" t="n">
        <v>6</v>
      </c>
      <c r="B49" s="67" t="s">
        <v>106</v>
      </c>
      <c r="C49" s="68" t="n"/>
      <c r="D49" s="83">
        <f>SUM(D59,D76,D93,D110,D127)</f>
        <v/>
      </c>
    </row>
    <row customFormat="1" customHeight="1" ht="15" r="50" s="80" spans="1:4">
      <c r="A50" s="78" t="s">
        <v>107</v>
      </c>
      <c r="B50" s="60" t="s">
        <v>108</v>
      </c>
      <c r="C50" s="61" t="s">
        <v>50</v>
      </c>
      <c r="D50" s="79" t="n">
        <v>104331.5</v>
      </c>
    </row>
    <row customFormat="1" customHeight="1" ht="15" r="51" s="80" spans="1:4">
      <c r="A51" s="78" t="s">
        <v>109</v>
      </c>
      <c r="B51" s="60" t="s">
        <v>110</v>
      </c>
      <c r="C51" s="61" t="s">
        <v>68</v>
      </c>
      <c r="D51" s="79" t="n"/>
    </row>
    <row customFormat="1" customHeight="1" ht="30" r="52" s="80" spans="1:4">
      <c r="A52" s="78" t="s">
        <v>111</v>
      </c>
      <c r="B52" s="60" t="s">
        <v>112</v>
      </c>
      <c r="C52" s="61" t="s">
        <v>55</v>
      </c>
      <c r="D52" s="79" t="n">
        <v>104331.5</v>
      </c>
    </row>
    <row customFormat="1" customHeight="1" ht="30" r="53" s="80" spans="1:4">
      <c r="A53" s="78" t="s">
        <v>113</v>
      </c>
      <c r="B53" s="60" t="s">
        <v>114</v>
      </c>
      <c r="C53" s="61" t="s">
        <v>73</v>
      </c>
      <c r="D53" s="79" t="n"/>
    </row>
    <row customFormat="1" customHeight="1" ht="15" r="54" s="80" spans="1:4">
      <c r="A54" s="78" t="s">
        <v>115</v>
      </c>
      <c r="B54" s="60" t="s">
        <v>116</v>
      </c>
      <c r="C54" s="61" t="s">
        <v>50</v>
      </c>
      <c r="D54" s="79" t="n">
        <v>7811.9</v>
      </c>
    </row>
    <row customFormat="1" customHeight="1" ht="15" r="55" s="80" spans="1:4">
      <c r="A55" s="78" t="s">
        <v>117</v>
      </c>
      <c r="B55" s="60" t="s">
        <v>118</v>
      </c>
      <c r="C55" s="61" t="s">
        <v>68</v>
      </c>
      <c r="D55" s="79" t="n">
        <v>52079.4</v>
      </c>
    </row>
    <row customFormat="1" customHeight="1" ht="15" r="56" s="80" spans="1:4">
      <c r="A56" s="78" t="s">
        <v>119</v>
      </c>
      <c r="B56" s="60" t="s">
        <v>120</v>
      </c>
      <c r="C56" s="61" t="s">
        <v>55</v>
      </c>
      <c r="D56" s="79" t="n">
        <v>7811.9</v>
      </c>
    </row>
    <row customFormat="1" customHeight="1" ht="15" r="57" s="80" spans="1:4">
      <c r="A57" s="78" t="s">
        <v>121</v>
      </c>
      <c r="B57" s="60" t="s">
        <v>122</v>
      </c>
      <c r="C57" s="61" t="s">
        <v>73</v>
      </c>
      <c r="D57" s="79" t="n">
        <v>52079.9</v>
      </c>
    </row>
    <row customFormat="1" customHeight="1" ht="30" r="58" s="80" spans="1:4">
      <c r="A58" s="81" t="s">
        <v>123</v>
      </c>
      <c r="B58" s="82" t="s">
        <v>388</v>
      </c>
      <c r="C58" s="68" t="s">
        <v>50</v>
      </c>
      <c r="D58" s="83">
        <f>SUM(D59,D76,D93,D110,D127)</f>
        <v/>
      </c>
    </row>
    <row customFormat="1" customHeight="1" ht="15" r="59" s="80" spans="1:4">
      <c r="A59" s="66" t="s">
        <v>125</v>
      </c>
      <c r="B59" s="84" t="s">
        <v>126</v>
      </c>
      <c r="C59" s="68" t="n"/>
      <c r="D59" s="85" t="n">
        <v>0</v>
      </c>
    </row>
    <row customFormat="1" customHeight="1" ht="15" outlineLevel="1" r="60" s="120" spans="1:4">
      <c r="A60" s="59" t="s">
        <v>128</v>
      </c>
      <c r="B60" s="86" t="s">
        <v>129</v>
      </c>
      <c r="C60" s="61" t="s">
        <v>50</v>
      </c>
      <c r="D60" s="79" t="n"/>
    </row>
    <row customFormat="1" customHeight="1" ht="15" outlineLevel="1" r="61" s="120" spans="1:4">
      <c r="A61" s="59" t="s">
        <v>130</v>
      </c>
      <c r="B61" s="87" t="s">
        <v>131</v>
      </c>
      <c r="C61" s="61" t="n"/>
      <c r="D61" s="79" t="n"/>
    </row>
    <row customFormat="1" customHeight="1" ht="15" outlineLevel="1" r="62" s="120" spans="1:4">
      <c r="A62" s="59" t="s">
        <v>132</v>
      </c>
      <c r="B62" s="86" t="s">
        <v>129</v>
      </c>
      <c r="C62" s="61" t="s">
        <v>50</v>
      </c>
      <c r="D62" s="79" t="n"/>
    </row>
    <row customFormat="1" customHeight="1" ht="15" outlineLevel="1" r="63" s="120" spans="1:4">
      <c r="A63" s="59" t="s">
        <v>133</v>
      </c>
      <c r="B63" s="87" t="s">
        <v>131</v>
      </c>
      <c r="C63" s="61" t="n"/>
      <c r="D63" s="79" t="n"/>
    </row>
    <row customFormat="1" customHeight="1" ht="15" outlineLevel="1" r="64" s="120" spans="1:4">
      <c r="A64" s="59" t="s">
        <v>134</v>
      </c>
      <c r="B64" s="86" t="s">
        <v>129</v>
      </c>
      <c r="C64" s="61" t="s">
        <v>50</v>
      </c>
      <c r="D64" s="79" t="n"/>
    </row>
    <row customFormat="1" customHeight="1" ht="15" outlineLevel="1" r="65" s="120" spans="1:4">
      <c r="A65" s="59" t="s">
        <v>135</v>
      </c>
      <c r="B65" s="87" t="s">
        <v>131</v>
      </c>
      <c r="C65" s="61" t="n"/>
      <c r="D65" s="79" t="n"/>
    </row>
    <row customFormat="1" customHeight="1" ht="15" outlineLevel="1" r="66" s="120" spans="1:4">
      <c r="A66" s="59" t="s">
        <v>136</v>
      </c>
      <c r="B66" s="86" t="s">
        <v>129</v>
      </c>
      <c r="C66" s="61" t="s">
        <v>50</v>
      </c>
      <c r="D66" s="79" t="n"/>
    </row>
    <row customFormat="1" customHeight="1" ht="15" outlineLevel="1" r="67" s="120" spans="1:4">
      <c r="A67" s="59" t="s">
        <v>137</v>
      </c>
      <c r="B67" s="87" t="s">
        <v>131</v>
      </c>
      <c r="C67" s="61" t="n"/>
      <c r="D67" s="79" t="n"/>
    </row>
    <row customFormat="1" customHeight="1" ht="15" outlineLevel="1" r="68" s="120" spans="1:4">
      <c r="A68" s="59" t="s">
        <v>138</v>
      </c>
      <c r="B68" s="86" t="s">
        <v>129</v>
      </c>
      <c r="C68" s="61" t="s">
        <v>50</v>
      </c>
      <c r="D68" s="79" t="n"/>
    </row>
    <row customFormat="1" customHeight="1" ht="15" outlineLevel="1" r="69" s="120" spans="1:4">
      <c r="A69" s="59" t="s">
        <v>139</v>
      </c>
      <c r="B69" s="87" t="s">
        <v>131</v>
      </c>
      <c r="C69" s="61" t="n"/>
      <c r="D69" s="79" t="n"/>
    </row>
    <row customFormat="1" customHeight="1" ht="15" outlineLevel="1" r="70" s="120" spans="1:4">
      <c r="A70" s="59" t="s">
        <v>140</v>
      </c>
      <c r="B70" s="86" t="s">
        <v>129</v>
      </c>
      <c r="C70" s="61" t="s">
        <v>50</v>
      </c>
      <c r="D70" s="79" t="n"/>
    </row>
    <row customFormat="1" customHeight="1" ht="15" outlineLevel="1" r="71" s="120" spans="1:4">
      <c r="A71" s="59" t="s">
        <v>141</v>
      </c>
      <c r="B71" s="87" t="s">
        <v>131</v>
      </c>
      <c r="C71" s="61" t="n"/>
      <c r="D71" s="79" t="n"/>
    </row>
    <row customFormat="1" customHeight="1" ht="15" outlineLevel="1" r="72" s="120" spans="1:4">
      <c r="A72" s="59" t="s">
        <v>142</v>
      </c>
      <c r="B72" s="86" t="s">
        <v>129</v>
      </c>
      <c r="C72" s="61" t="s">
        <v>50</v>
      </c>
      <c r="D72" s="79" t="n"/>
    </row>
    <row customFormat="1" customHeight="1" ht="15" outlineLevel="1" r="73" s="120" spans="1:4">
      <c r="A73" s="59" t="s">
        <v>143</v>
      </c>
      <c r="B73" s="87" t="s">
        <v>131</v>
      </c>
      <c r="C73" s="61" t="n"/>
      <c r="D73" s="79" t="n"/>
    </row>
    <row customFormat="1" customHeight="1" ht="15" outlineLevel="1" r="74" s="120" spans="1:4">
      <c r="A74" s="59" t="s">
        <v>144</v>
      </c>
      <c r="B74" s="86" t="s">
        <v>129</v>
      </c>
      <c r="C74" s="61" t="s">
        <v>50</v>
      </c>
      <c r="D74" s="79" t="n"/>
    </row>
    <row customFormat="1" customHeight="1" ht="15" outlineLevel="1" r="75" s="120" spans="1:4">
      <c r="A75" s="59" t="s">
        <v>145</v>
      </c>
      <c r="B75" s="87" t="s">
        <v>131</v>
      </c>
      <c r="C75" s="61" t="n"/>
      <c r="D75" s="79" t="n"/>
    </row>
    <row customFormat="1" customHeight="1" ht="15" r="76" s="80" spans="1:4">
      <c r="A76" s="66" t="s">
        <v>146</v>
      </c>
      <c r="B76" s="84" t="s">
        <v>147</v>
      </c>
      <c r="C76" s="68" t="n"/>
      <c r="D76" s="85" t="n">
        <v>0</v>
      </c>
    </row>
    <row customFormat="1" customHeight="1" ht="15" outlineLevel="1" r="77" s="120" spans="1:4">
      <c r="A77" s="59" t="s">
        <v>148</v>
      </c>
      <c r="B77" s="86" t="s">
        <v>129</v>
      </c>
      <c r="C77" s="61" t="s">
        <v>50</v>
      </c>
      <c r="D77" s="79" t="n"/>
    </row>
    <row customFormat="1" customHeight="1" ht="15" outlineLevel="1" r="78" s="120" spans="1:4">
      <c r="A78" s="59" t="s">
        <v>149</v>
      </c>
      <c r="B78" s="87" t="s">
        <v>131</v>
      </c>
      <c r="C78" s="61" t="n"/>
      <c r="D78" s="79" t="n"/>
    </row>
    <row customFormat="1" customHeight="1" ht="15" outlineLevel="1" r="79" s="120" spans="1:4">
      <c r="A79" s="59" t="s">
        <v>150</v>
      </c>
      <c r="B79" s="86" t="s">
        <v>129</v>
      </c>
      <c r="C79" s="61" t="s">
        <v>50</v>
      </c>
      <c r="D79" s="79" t="n"/>
    </row>
    <row customFormat="1" customHeight="1" ht="15" outlineLevel="1" r="80" s="120" spans="1:4">
      <c r="A80" s="59" t="s">
        <v>151</v>
      </c>
      <c r="B80" s="87" t="s">
        <v>131</v>
      </c>
      <c r="C80" s="61" t="n"/>
      <c r="D80" s="79" t="n"/>
    </row>
    <row customFormat="1" customHeight="1" ht="15" outlineLevel="1" r="81" s="120" spans="1:4">
      <c r="A81" s="59" t="s">
        <v>152</v>
      </c>
      <c r="B81" s="86" t="s">
        <v>129</v>
      </c>
      <c r="C81" s="61" t="s">
        <v>50</v>
      </c>
      <c r="D81" s="79" t="n"/>
    </row>
    <row customFormat="1" customHeight="1" ht="15" outlineLevel="1" r="82" s="120" spans="1:4">
      <c r="A82" s="59" t="s">
        <v>153</v>
      </c>
      <c r="B82" s="87" t="s">
        <v>131</v>
      </c>
      <c r="C82" s="61" t="n"/>
      <c r="D82" s="79" t="n"/>
    </row>
    <row customFormat="1" customHeight="1" ht="15" outlineLevel="1" r="83" s="120" spans="1:4">
      <c r="A83" s="59" t="s">
        <v>154</v>
      </c>
      <c r="B83" s="86" t="s">
        <v>129</v>
      </c>
      <c r="C83" s="61" t="s">
        <v>50</v>
      </c>
      <c r="D83" s="79" t="n"/>
    </row>
    <row customFormat="1" customHeight="1" ht="15" outlineLevel="1" r="84" s="120" spans="1:4">
      <c r="A84" s="59" t="s">
        <v>155</v>
      </c>
      <c r="B84" s="87" t="s">
        <v>131</v>
      </c>
      <c r="C84" s="61" t="n"/>
      <c r="D84" s="79" t="n"/>
    </row>
    <row customFormat="1" customHeight="1" ht="15" outlineLevel="1" r="85" s="120" spans="1:4">
      <c r="A85" s="59" t="s">
        <v>156</v>
      </c>
      <c r="B85" s="86" t="s">
        <v>129</v>
      </c>
      <c r="C85" s="61" t="s">
        <v>50</v>
      </c>
      <c r="D85" s="79" t="n"/>
    </row>
    <row customFormat="1" customHeight="1" ht="15" outlineLevel="1" r="86" s="120" spans="1:4">
      <c r="A86" s="59" t="s">
        <v>157</v>
      </c>
      <c r="B86" s="87" t="s">
        <v>131</v>
      </c>
      <c r="C86" s="61" t="n"/>
      <c r="D86" s="79" t="n"/>
    </row>
    <row customFormat="1" customHeight="1" ht="15" outlineLevel="1" r="87" s="120" spans="1:4">
      <c r="A87" s="59" t="s">
        <v>158</v>
      </c>
      <c r="B87" s="86" t="s">
        <v>129</v>
      </c>
      <c r="C87" s="61" t="s">
        <v>50</v>
      </c>
      <c r="D87" s="79" t="n"/>
    </row>
    <row customFormat="1" customHeight="1" ht="15" outlineLevel="1" r="88" s="120" spans="1:4">
      <c r="A88" s="59" t="s">
        <v>159</v>
      </c>
      <c r="B88" s="87" t="s">
        <v>131</v>
      </c>
      <c r="C88" s="61" t="n"/>
      <c r="D88" s="79" t="n"/>
    </row>
    <row customFormat="1" customHeight="1" ht="15" outlineLevel="1" r="89" s="120" spans="1:4">
      <c r="A89" s="59" t="s">
        <v>160</v>
      </c>
      <c r="B89" s="86" t="s">
        <v>129</v>
      </c>
      <c r="C89" s="61" t="s">
        <v>50</v>
      </c>
      <c r="D89" s="79" t="n"/>
    </row>
    <row customFormat="1" customHeight="1" ht="15" outlineLevel="1" r="90" s="120" spans="1:4">
      <c r="A90" s="59" t="s">
        <v>161</v>
      </c>
      <c r="B90" s="87" t="s">
        <v>131</v>
      </c>
      <c r="C90" s="61" t="n"/>
      <c r="D90" s="79" t="n"/>
    </row>
    <row customFormat="1" customHeight="1" ht="15" outlineLevel="1" r="91" s="120" spans="1:4">
      <c r="A91" s="59" t="s">
        <v>162</v>
      </c>
      <c r="B91" s="86" t="s">
        <v>129</v>
      </c>
      <c r="C91" s="61" t="s">
        <v>50</v>
      </c>
      <c r="D91" s="79" t="n"/>
    </row>
    <row customFormat="1" customHeight="1" ht="15" outlineLevel="1" r="92" s="120" spans="1:4">
      <c r="A92" s="59" t="s">
        <v>163</v>
      </c>
      <c r="B92" s="87" t="s">
        <v>131</v>
      </c>
      <c r="C92" s="61" t="n"/>
      <c r="D92" s="79" t="n"/>
    </row>
    <row customFormat="1" customHeight="1" ht="15" r="93" s="80" spans="1:4">
      <c r="A93" s="66" t="s">
        <v>164</v>
      </c>
      <c r="B93" s="84" t="s">
        <v>165</v>
      </c>
      <c r="C93" s="68" t="n"/>
      <c r="D93" s="85" t="n">
        <v>6053.83</v>
      </c>
    </row>
    <row customFormat="1" customHeight="1" ht="15" outlineLevel="1" r="94" s="120" spans="1:4">
      <c r="A94" s="59" t="s">
        <v>166</v>
      </c>
      <c r="B94" s="86" t="s">
        <v>129</v>
      </c>
      <c r="C94" s="61" t="s">
        <v>50</v>
      </c>
      <c r="D94" s="79" t="n"/>
    </row>
    <row customFormat="1" customHeight="1" ht="15" outlineLevel="1" r="95" s="120" spans="1:4">
      <c r="A95" s="59" t="s">
        <v>167</v>
      </c>
      <c r="B95" s="87" t="s">
        <v>131</v>
      </c>
      <c r="C95" s="61" t="n"/>
      <c r="D95" s="79" t="n"/>
    </row>
    <row customFormat="1" customHeight="1" ht="15" outlineLevel="1" r="96" s="120" spans="1:4">
      <c r="A96" s="59" t="s">
        <v>168</v>
      </c>
      <c r="B96" s="86" t="s">
        <v>129</v>
      </c>
      <c r="C96" s="61" t="s">
        <v>50</v>
      </c>
      <c r="D96" s="79" t="n"/>
    </row>
    <row customFormat="1" customHeight="1" ht="15" outlineLevel="1" r="97" s="120" spans="1:4">
      <c r="A97" s="59" t="s">
        <v>169</v>
      </c>
      <c r="B97" s="87" t="s">
        <v>131</v>
      </c>
      <c r="C97" s="61" t="n"/>
      <c r="D97" s="79" t="n"/>
    </row>
    <row customFormat="1" customHeight="1" ht="15" outlineLevel="1" r="98" s="120" spans="1:4">
      <c r="A98" s="59" t="s">
        <v>170</v>
      </c>
      <c r="B98" s="86" t="s">
        <v>129</v>
      </c>
      <c r="C98" s="61" t="s">
        <v>50</v>
      </c>
      <c r="D98" s="79" t="n"/>
    </row>
    <row customFormat="1" customHeight="1" ht="15" outlineLevel="1" r="99" s="120" spans="1:4">
      <c r="A99" s="59" t="s">
        <v>171</v>
      </c>
      <c r="B99" s="87" t="s">
        <v>131</v>
      </c>
      <c r="C99" s="61" t="n"/>
      <c r="D99" s="79" t="n"/>
    </row>
    <row customFormat="1" customHeight="1" ht="15" outlineLevel="1" r="100" s="120" spans="1:4">
      <c r="A100" s="59" t="s">
        <v>172</v>
      </c>
      <c r="B100" s="86" t="s">
        <v>129</v>
      </c>
      <c r="C100" s="61" t="s">
        <v>50</v>
      </c>
      <c r="D100" s="79" t="n"/>
    </row>
    <row customFormat="1" customHeight="1" ht="15" outlineLevel="1" r="101" s="120" spans="1:4">
      <c r="A101" s="59" t="s">
        <v>173</v>
      </c>
      <c r="B101" s="87" t="s">
        <v>131</v>
      </c>
      <c r="C101" s="61" t="n"/>
      <c r="D101" s="79" t="n"/>
    </row>
    <row customFormat="1" customHeight="1" ht="15" outlineLevel="1" r="102" s="120" spans="1:4">
      <c r="A102" s="59" t="s">
        <v>174</v>
      </c>
      <c r="B102" s="86" t="s">
        <v>129</v>
      </c>
      <c r="C102" s="61" t="s">
        <v>50</v>
      </c>
      <c r="D102" s="79" t="n"/>
    </row>
    <row customFormat="1" customHeight="1" ht="15" outlineLevel="1" r="103" s="120" spans="1:4">
      <c r="A103" s="59" t="s">
        <v>175</v>
      </c>
      <c r="B103" s="87" t="s">
        <v>131</v>
      </c>
      <c r="C103" s="61" t="n"/>
      <c r="D103" s="79" t="n"/>
    </row>
    <row customFormat="1" customHeight="1" ht="15" outlineLevel="1" r="104" s="120" spans="1:4">
      <c r="A104" s="59" t="s">
        <v>176</v>
      </c>
      <c r="B104" s="86" t="s">
        <v>129</v>
      </c>
      <c r="C104" s="61" t="s">
        <v>50</v>
      </c>
      <c r="D104" s="79" t="n"/>
    </row>
    <row customFormat="1" customHeight="1" ht="15" outlineLevel="1" r="105" s="120" spans="1:4">
      <c r="A105" s="59" t="s">
        <v>177</v>
      </c>
      <c r="B105" s="87" t="s">
        <v>131</v>
      </c>
      <c r="C105" s="61" t="n"/>
      <c r="D105" s="79" t="n"/>
    </row>
    <row customFormat="1" customHeight="1" ht="15" outlineLevel="1" r="106" s="120" spans="1:4">
      <c r="A106" s="59" t="s">
        <v>178</v>
      </c>
      <c r="B106" s="86" t="s">
        <v>129</v>
      </c>
      <c r="C106" s="61" t="s">
        <v>50</v>
      </c>
      <c r="D106" s="79" t="n"/>
    </row>
    <row customFormat="1" customHeight="1" ht="15" outlineLevel="1" r="107" s="120" spans="1:4">
      <c r="A107" s="59" t="s">
        <v>179</v>
      </c>
      <c r="B107" s="87" t="s">
        <v>131</v>
      </c>
      <c r="C107" s="61" t="n"/>
      <c r="D107" s="79" t="n"/>
    </row>
    <row customFormat="1" customHeight="1" ht="15" outlineLevel="1" r="108" s="120" spans="1:4">
      <c r="A108" s="59" t="s">
        <v>180</v>
      </c>
      <c r="B108" s="86" t="s">
        <v>129</v>
      </c>
      <c r="C108" s="61" t="s">
        <v>50</v>
      </c>
      <c r="D108" s="79" t="n"/>
    </row>
    <row customFormat="1" customHeight="1" ht="15" outlineLevel="1" r="109" s="120" spans="1:4">
      <c r="A109" s="59" t="s">
        <v>181</v>
      </c>
      <c r="B109" s="87" t="s">
        <v>131</v>
      </c>
      <c r="C109" s="61" t="n"/>
      <c r="D109" s="79" t="n"/>
    </row>
    <row customFormat="1" customHeight="1" ht="15" r="110" s="80" spans="1:4">
      <c r="A110" s="66" t="s">
        <v>182</v>
      </c>
      <c r="B110" s="84" t="s">
        <v>183</v>
      </c>
      <c r="C110" s="68" t="n"/>
      <c r="D110" s="85" t="n">
        <v>73270.224</v>
      </c>
    </row>
    <row customFormat="1" customHeight="1" ht="15" outlineLevel="1" r="111" s="120" spans="1:4">
      <c r="A111" s="59" t="s">
        <v>184</v>
      </c>
      <c r="B111" s="86" t="s">
        <v>129</v>
      </c>
      <c r="C111" s="61" t="s">
        <v>50</v>
      </c>
      <c r="D111" s="79" t="n"/>
    </row>
    <row customFormat="1" customHeight="1" ht="15" outlineLevel="1" r="112" s="120" spans="1:4">
      <c r="A112" s="59" t="s">
        <v>185</v>
      </c>
      <c r="B112" s="87" t="s">
        <v>131</v>
      </c>
      <c r="C112" s="61" t="n"/>
      <c r="D112" s="79" t="n"/>
    </row>
    <row customFormat="1" customHeight="1" ht="15" outlineLevel="1" r="113" s="120" spans="1:4">
      <c r="A113" s="59" t="s">
        <v>186</v>
      </c>
      <c r="B113" s="86" t="s">
        <v>129</v>
      </c>
      <c r="C113" s="61" t="s">
        <v>50</v>
      </c>
      <c r="D113" s="79" t="n"/>
    </row>
    <row customFormat="1" customHeight="1" ht="15" outlineLevel="1" r="114" s="120" spans="1:4">
      <c r="A114" s="59" t="s">
        <v>187</v>
      </c>
      <c r="B114" s="87" t="s">
        <v>131</v>
      </c>
      <c r="C114" s="61" t="n"/>
      <c r="D114" s="79" t="n"/>
    </row>
    <row customFormat="1" customHeight="1" ht="15" outlineLevel="1" r="115" s="120" spans="1:4">
      <c r="A115" s="59" t="s">
        <v>188</v>
      </c>
      <c r="B115" s="86" t="s">
        <v>129</v>
      </c>
      <c r="C115" s="61" t="s">
        <v>50</v>
      </c>
      <c r="D115" s="79" t="n"/>
    </row>
    <row customFormat="1" customHeight="1" ht="15" outlineLevel="1" r="116" s="120" spans="1:4">
      <c r="A116" s="59" t="s">
        <v>189</v>
      </c>
      <c r="B116" s="87" t="s">
        <v>131</v>
      </c>
      <c r="C116" s="61" t="n"/>
      <c r="D116" s="79" t="n"/>
    </row>
    <row customFormat="1" customHeight="1" ht="15" outlineLevel="1" r="117" s="120" spans="1:4">
      <c r="A117" s="59" t="s">
        <v>190</v>
      </c>
      <c r="B117" s="86" t="s">
        <v>129</v>
      </c>
      <c r="C117" s="61" t="s">
        <v>50</v>
      </c>
      <c r="D117" s="79" t="n"/>
    </row>
    <row customFormat="1" customHeight="1" ht="15" outlineLevel="1" r="118" s="120" spans="1:4">
      <c r="A118" s="59" t="s">
        <v>191</v>
      </c>
      <c r="B118" s="87" t="s">
        <v>131</v>
      </c>
      <c r="C118" s="61" t="n"/>
      <c r="D118" s="79" t="n"/>
    </row>
    <row customFormat="1" customHeight="1" ht="15" outlineLevel="1" r="119" s="120" spans="1:4">
      <c r="A119" s="59" t="s">
        <v>192</v>
      </c>
      <c r="B119" s="86" t="s">
        <v>129</v>
      </c>
      <c r="C119" s="61" t="s">
        <v>50</v>
      </c>
      <c r="D119" s="79" t="n"/>
    </row>
    <row customFormat="1" customHeight="1" ht="15" outlineLevel="1" r="120" s="120" spans="1:4">
      <c r="A120" s="59" t="s">
        <v>193</v>
      </c>
      <c r="B120" s="87" t="s">
        <v>131</v>
      </c>
      <c r="C120" s="61" t="n"/>
      <c r="D120" s="79" t="n"/>
    </row>
    <row customFormat="1" customHeight="1" ht="15" outlineLevel="1" r="121" s="120" spans="1:4">
      <c r="A121" s="59" t="s">
        <v>194</v>
      </c>
      <c r="B121" s="86" t="s">
        <v>129</v>
      </c>
      <c r="C121" s="61" t="s">
        <v>50</v>
      </c>
      <c r="D121" s="79" t="n"/>
    </row>
    <row customFormat="1" customHeight="1" ht="15" outlineLevel="1" r="122" s="120" spans="1:4">
      <c r="A122" s="59" t="s">
        <v>195</v>
      </c>
      <c r="B122" s="87" t="s">
        <v>131</v>
      </c>
      <c r="C122" s="61" t="n"/>
      <c r="D122" s="79" t="n"/>
    </row>
    <row customFormat="1" customHeight="1" ht="15" outlineLevel="1" r="123" s="120" spans="1:4">
      <c r="A123" s="59" t="s">
        <v>196</v>
      </c>
      <c r="B123" s="86" t="s">
        <v>129</v>
      </c>
      <c r="C123" s="61" t="s">
        <v>50</v>
      </c>
      <c r="D123" s="79" t="n"/>
    </row>
    <row customFormat="1" customHeight="1" ht="15" outlineLevel="1" r="124" s="120" spans="1:4">
      <c r="A124" s="59" t="s">
        <v>197</v>
      </c>
      <c r="B124" s="87" t="s">
        <v>131</v>
      </c>
      <c r="C124" s="61" t="n"/>
      <c r="D124" s="79" t="n"/>
    </row>
    <row customFormat="1" customHeight="1" ht="15" outlineLevel="1" r="125" s="120" spans="1:4">
      <c r="A125" s="59" t="s">
        <v>198</v>
      </c>
      <c r="B125" s="86" t="s">
        <v>129</v>
      </c>
      <c r="C125" s="61" t="s">
        <v>50</v>
      </c>
      <c r="D125" s="79" t="n"/>
    </row>
    <row customFormat="1" customHeight="1" ht="15" outlineLevel="1" r="126" s="120" spans="1:4">
      <c r="A126" s="59" t="s">
        <v>199</v>
      </c>
      <c r="B126" s="87" t="s">
        <v>131</v>
      </c>
      <c r="C126" s="61" t="n"/>
      <c r="D126" s="79" t="n"/>
    </row>
    <row customFormat="1" customHeight="1" ht="15" r="127" s="80" spans="1:4">
      <c r="A127" s="66" t="s">
        <v>200</v>
      </c>
      <c r="B127" s="84" t="s">
        <v>201</v>
      </c>
      <c r="C127" s="68" t="n"/>
      <c r="D127" s="85" t="n">
        <v>34103.563</v>
      </c>
    </row>
    <row customFormat="1" customHeight="1" ht="15" outlineLevel="1" r="128" s="120" spans="1:4">
      <c r="A128" s="59" t="s">
        <v>202</v>
      </c>
      <c r="B128" s="86" t="s">
        <v>129</v>
      </c>
      <c r="C128" s="61" t="s">
        <v>50</v>
      </c>
      <c r="D128" s="79" t="n"/>
    </row>
    <row customFormat="1" customHeight="1" ht="15" outlineLevel="1" r="129" s="120" spans="1:4">
      <c r="A129" s="59" t="s">
        <v>203</v>
      </c>
      <c r="B129" s="87" t="s">
        <v>131</v>
      </c>
      <c r="C129" s="61" t="n"/>
      <c r="D129" s="79" t="n"/>
    </row>
    <row customFormat="1" customHeight="1" ht="15" outlineLevel="1" r="130" s="120" spans="1:4">
      <c r="A130" s="59" t="s">
        <v>204</v>
      </c>
      <c r="B130" s="86" t="s">
        <v>129</v>
      </c>
      <c r="C130" s="61" t="s">
        <v>50</v>
      </c>
      <c r="D130" s="79" t="n"/>
    </row>
    <row customFormat="1" customHeight="1" ht="15" outlineLevel="1" r="131" s="120" spans="1:4">
      <c r="A131" s="59" t="s">
        <v>205</v>
      </c>
      <c r="B131" s="87" t="s">
        <v>131</v>
      </c>
      <c r="C131" s="61" t="n"/>
      <c r="D131" s="79" t="n"/>
    </row>
    <row customFormat="1" customHeight="1" ht="15" outlineLevel="1" r="132" s="120" spans="1:4">
      <c r="A132" s="59" t="s">
        <v>206</v>
      </c>
      <c r="B132" s="86" t="s">
        <v>129</v>
      </c>
      <c r="C132" s="61" t="s">
        <v>50</v>
      </c>
      <c r="D132" s="79" t="n"/>
    </row>
    <row customFormat="1" customHeight="1" ht="15" outlineLevel="1" r="133" s="120" spans="1:4">
      <c r="A133" s="59" t="s">
        <v>207</v>
      </c>
      <c r="B133" s="87" t="s">
        <v>131</v>
      </c>
      <c r="C133" s="61" t="n"/>
      <c r="D133" s="79" t="n"/>
    </row>
    <row customFormat="1" customHeight="1" ht="15" outlineLevel="1" r="134" s="120" spans="1:4">
      <c r="A134" s="59" t="s">
        <v>208</v>
      </c>
      <c r="B134" s="86" t="s">
        <v>129</v>
      </c>
      <c r="C134" s="61" t="s">
        <v>50</v>
      </c>
      <c r="D134" s="79" t="n"/>
    </row>
    <row customFormat="1" customHeight="1" ht="15" outlineLevel="1" r="135" s="120" spans="1:4">
      <c r="A135" s="59" t="s">
        <v>209</v>
      </c>
      <c r="B135" s="87" t="s">
        <v>131</v>
      </c>
      <c r="C135" s="61" t="n"/>
      <c r="D135" s="79" t="n"/>
    </row>
    <row customFormat="1" customHeight="1" ht="15" outlineLevel="1" r="136" s="120" spans="1:4">
      <c r="A136" s="59" t="s">
        <v>210</v>
      </c>
      <c r="B136" s="86" t="s">
        <v>129</v>
      </c>
      <c r="C136" s="61" t="s">
        <v>50</v>
      </c>
      <c r="D136" s="79" t="n"/>
    </row>
    <row customFormat="1" customHeight="1" ht="15" outlineLevel="1" r="137" s="120" spans="1:4">
      <c r="A137" s="59" t="s">
        <v>211</v>
      </c>
      <c r="B137" s="87" t="s">
        <v>131</v>
      </c>
      <c r="C137" s="61" t="n"/>
      <c r="D137" s="79" t="n"/>
    </row>
    <row customFormat="1" customHeight="1" ht="15" outlineLevel="1" r="138" s="120" spans="1:4">
      <c r="A138" s="59" t="s">
        <v>212</v>
      </c>
      <c r="B138" s="86" t="s">
        <v>129</v>
      </c>
      <c r="C138" s="61" t="s">
        <v>50</v>
      </c>
      <c r="D138" s="79" t="n"/>
    </row>
    <row customFormat="1" customHeight="1" ht="15" outlineLevel="1" r="139" s="120" spans="1:4">
      <c r="A139" s="59" t="s">
        <v>213</v>
      </c>
      <c r="B139" s="87" t="s">
        <v>131</v>
      </c>
      <c r="C139" s="61" t="n"/>
      <c r="D139" s="79" t="n"/>
    </row>
    <row customFormat="1" customHeight="1" ht="15" outlineLevel="1" r="140" s="120" spans="1:4">
      <c r="A140" s="59" t="s">
        <v>214</v>
      </c>
      <c r="B140" s="86" t="s">
        <v>129</v>
      </c>
      <c r="C140" s="61" t="s">
        <v>50</v>
      </c>
      <c r="D140" s="79" t="n"/>
    </row>
    <row customFormat="1" customHeight="1" ht="15" outlineLevel="1" r="141" s="120" spans="1:4">
      <c r="A141" s="59" t="s">
        <v>215</v>
      </c>
      <c r="B141" s="87" t="s">
        <v>131</v>
      </c>
      <c r="C141" s="61" t="n"/>
      <c r="D141" s="79" t="n"/>
    </row>
    <row customFormat="1" customHeight="1" ht="15" outlineLevel="1" r="142" s="120" spans="1:4">
      <c r="A142" s="59" t="s">
        <v>216</v>
      </c>
      <c r="B142" s="86" t="s">
        <v>129</v>
      </c>
      <c r="C142" s="61" t="s">
        <v>50</v>
      </c>
      <c r="D142" s="79" t="n"/>
    </row>
    <row customFormat="1" customHeight="1" ht="15" outlineLevel="1" r="143" s="120" spans="1:4">
      <c r="A143" s="59" t="s">
        <v>217</v>
      </c>
      <c r="B143" s="87" t="s">
        <v>131</v>
      </c>
      <c r="C143" s="61" t="n"/>
      <c r="D143" s="79" t="n"/>
    </row>
    <row customFormat="1" customHeight="1" ht="15" r="144" s="80" spans="1:4">
      <c r="A144" s="66" t="n">
        <v>7</v>
      </c>
      <c r="B144" s="72" t="s">
        <v>222</v>
      </c>
      <c r="C144" s="72" t="n"/>
      <c r="D144" s="72" t="n"/>
    </row>
    <row customFormat="1" customHeight="1" ht="15" r="145" s="194" spans="1:4">
      <c r="A145" s="59" t="s">
        <v>223</v>
      </c>
      <c r="B145" s="60" t="s">
        <v>224</v>
      </c>
      <c r="C145" s="60" t="n"/>
      <c r="D145" s="135" t="s">
        <v>1298</v>
      </c>
    </row>
    <row customFormat="1" customHeight="1" ht="30" r="146" s="194" spans="1:4">
      <c r="A146" s="59" t="s">
        <v>225</v>
      </c>
      <c r="B146" s="60" t="s">
        <v>226</v>
      </c>
      <c r="C146" s="60" t="n"/>
      <c r="D146" s="135" t="s">
        <v>1299</v>
      </c>
    </row>
    <row customFormat="1" customHeight="1" ht="30" r="147" s="194" spans="1:4">
      <c r="A147" s="59" t="s">
        <v>227</v>
      </c>
      <c r="B147" s="60" t="s">
        <v>228</v>
      </c>
      <c r="C147" s="60" t="n"/>
      <c r="D147" s="135" t="s">
        <v>1300</v>
      </c>
    </row>
    <row customFormat="1" customHeight="1" ht="15" r="148" s="194" spans="1:4">
      <c r="A148" s="59" t="s">
        <v>230</v>
      </c>
      <c r="B148" s="60" t="s">
        <v>231</v>
      </c>
      <c r="C148" s="60" t="n"/>
      <c r="D148" s="101" t="s">
        <v>1298</v>
      </c>
    </row>
    <row customFormat="1" customHeight="1" ht="30" r="149" s="194" spans="1:4">
      <c r="A149" s="59" t="s">
        <v>234</v>
      </c>
      <c r="B149" s="60" t="s">
        <v>235</v>
      </c>
      <c r="C149" s="60" t="n"/>
      <c r="D149" s="135" t="s">
        <v>1301</v>
      </c>
    </row>
    <row customHeight="1" ht="15" r="150" spans="1:4">
      <c r="A150" s="59" t="s">
        <v>237</v>
      </c>
      <c r="B150" s="60" t="s">
        <v>238</v>
      </c>
      <c r="C150" s="60" t="n"/>
      <c r="D150" s="135" t="s">
        <v>1302</v>
      </c>
    </row>
    <row customFormat="1" customHeight="1" ht="15" r="151" s="80" spans="1:4">
      <c r="A151" s="66" t="s">
        <v>243</v>
      </c>
      <c r="B151" s="72" t="s">
        <v>244</v>
      </c>
      <c r="C151" s="61" t="n"/>
      <c r="D151" s="72" t="n"/>
    </row>
    <row customHeight="1" ht="15" r="152" spans="1:4">
      <c r="A152" s="59" t="s">
        <v>245</v>
      </c>
      <c r="B152" s="60" t="s">
        <v>246</v>
      </c>
      <c r="C152" s="61" t="n"/>
      <c r="D152" s="135" t="s">
        <v>1303</v>
      </c>
    </row>
    <row customHeight="1" ht="15" r="153" spans="1:4">
      <c r="A153" s="59" t="s">
        <v>248</v>
      </c>
      <c r="B153" s="60" t="s">
        <v>249</v>
      </c>
      <c r="C153" s="61" t="s">
        <v>250</v>
      </c>
      <c r="D153" s="120" t="n">
        <v>100</v>
      </c>
    </row>
    <row customFormat="1" customHeight="1" ht="15" r="154" s="80" spans="1:4">
      <c r="A154" s="66" t="n">
        <v>9</v>
      </c>
      <c r="B154" s="72" t="s">
        <v>251</v>
      </c>
      <c r="C154" s="72" t="n"/>
      <c r="D154" s="72" t="n"/>
    </row>
    <row customHeight="1" ht="30" r="155" spans="1:4">
      <c r="A155" s="59" t="s">
        <v>252</v>
      </c>
      <c r="B155" s="60" t="s">
        <v>253</v>
      </c>
      <c r="C155" s="60" t="n"/>
      <c r="D155" s="101" t="s">
        <v>1304</v>
      </c>
    </row>
    <row customHeight="1" ht="15" r="156" spans="1:4">
      <c r="A156" s="59" t="s">
        <v>255</v>
      </c>
      <c r="B156" s="60" t="s">
        <v>256</v>
      </c>
      <c r="C156" s="60" t="n"/>
      <c r="D156" s="135" t="s">
        <v>1305</v>
      </c>
    </row>
    <row customHeight="1" ht="17" r="157" spans="1:4">
      <c r="A157" s="59" t="s">
        <v>258</v>
      </c>
      <c r="B157" s="60" t="s">
        <v>259</v>
      </c>
      <c r="C157" s="60" t="n"/>
      <c r="D157" s="102" t="s">
        <v>260</v>
      </c>
    </row>
    <row customHeight="1" ht="17" r="158" spans="1:4">
      <c r="A158" s="59" t="s">
        <v>261</v>
      </c>
      <c r="B158" s="60" t="s">
        <v>262</v>
      </c>
      <c r="C158" s="60" t="n"/>
      <c r="D158" s="102" t="s">
        <v>260</v>
      </c>
    </row>
    <row customHeight="1" ht="30" r="159" spans="1:4">
      <c r="A159" s="59" t="s">
        <v>263</v>
      </c>
      <c r="B159" s="60" t="s">
        <v>264</v>
      </c>
      <c r="C159" s="60" t="n"/>
      <c r="D159" s="135" t="s">
        <v>1306</v>
      </c>
    </row>
    <row customHeight="1" ht="17" r="160" spans="1:4">
      <c r="A160" s="59" t="s">
        <v>266</v>
      </c>
      <c r="B160" s="60" t="s">
        <v>267</v>
      </c>
      <c r="C160" s="60" t="n"/>
      <c r="D160" s="103" t="s">
        <v>260</v>
      </c>
    </row>
    <row customHeight="1" ht="17" r="161" spans="1:4">
      <c r="A161" s="59" t="s">
        <v>268</v>
      </c>
      <c r="B161" s="60" t="s">
        <v>269</v>
      </c>
      <c r="C161" s="60" t="n"/>
      <c r="D161" s="103" t="s">
        <v>260</v>
      </c>
    </row>
    <row customHeight="1" ht="17" r="162" spans="1:4">
      <c r="A162" s="59" t="s">
        <v>270</v>
      </c>
      <c r="B162" s="60" t="s">
        <v>271</v>
      </c>
      <c r="C162" s="60" t="n"/>
      <c r="D162" s="103" t="s">
        <v>260</v>
      </c>
    </row>
    <row customHeight="1" ht="17" r="163" spans="1:4">
      <c r="A163" s="59" t="s">
        <v>272</v>
      </c>
      <c r="B163" s="60" t="s">
        <v>273</v>
      </c>
      <c r="C163" s="60" t="n"/>
      <c r="D163" s="103" t="s">
        <v>274</v>
      </c>
    </row>
    <row customHeight="1" ht="17" r="164" spans="1:4">
      <c r="A164" s="59" t="s">
        <v>275</v>
      </c>
      <c r="B164" s="60" t="s">
        <v>276</v>
      </c>
      <c r="C164" s="60" t="n"/>
      <c r="D164" s="103" t="s">
        <v>274</v>
      </c>
    </row>
    <row customHeight="1" ht="17" r="165" spans="1:4">
      <c r="A165" s="59" t="s">
        <v>277</v>
      </c>
      <c r="B165" s="60" t="s">
        <v>278</v>
      </c>
      <c r="C165" s="60" t="n"/>
      <c r="D165" s="103" t="s">
        <v>260</v>
      </c>
    </row>
    <row customHeight="1" ht="17" r="166" spans="1:4">
      <c r="A166" s="59" t="s">
        <v>279</v>
      </c>
      <c r="B166" s="60" t="s">
        <v>280</v>
      </c>
      <c r="C166" s="60" t="n"/>
      <c r="D166" s="103" t="s">
        <v>260</v>
      </c>
    </row>
    <row customHeight="1" ht="30" r="167" spans="1:4">
      <c r="A167" s="59" t="s">
        <v>281</v>
      </c>
      <c r="B167" s="60" t="s">
        <v>282</v>
      </c>
      <c r="C167" s="60" t="n"/>
      <c r="D167" s="102" t="s">
        <v>260</v>
      </c>
    </row>
    <row customHeight="1" ht="30" r="168" spans="1:4">
      <c r="A168" s="105" t="s">
        <v>283</v>
      </c>
      <c r="B168" s="60" t="s">
        <v>284</v>
      </c>
      <c r="C168" s="60" t="n"/>
      <c r="D168" s="135" t="s">
        <v>1307</v>
      </c>
    </row>
    <row customHeight="1" ht="15" r="169" spans="1:4">
      <c r="A169" s="105" t="s">
        <v>286</v>
      </c>
      <c r="B169" s="60" t="s">
        <v>287</v>
      </c>
      <c r="C169" s="61" t="n"/>
      <c r="D169" s="106" t="n"/>
    </row>
    <row customHeight="1" ht="15" r="170" spans="1:4">
      <c r="A170" s="105" t="s">
        <v>288</v>
      </c>
      <c r="B170" s="86" t="s">
        <v>289</v>
      </c>
      <c r="C170" s="61" t="s">
        <v>290</v>
      </c>
      <c r="D170" s="135" t="n">
        <v>2</v>
      </c>
    </row>
    <row customHeight="1" ht="15" r="171" spans="1:4">
      <c r="A171" s="105" t="s">
        <v>291</v>
      </c>
      <c r="B171" s="86" t="s">
        <v>292</v>
      </c>
      <c r="C171" s="61" t="s">
        <v>290</v>
      </c>
      <c r="D171" s="135" t="n">
        <v>1</v>
      </c>
    </row>
    <row customHeight="1" ht="15" r="172" spans="1:4">
      <c r="A172" s="105" t="s">
        <v>293</v>
      </c>
      <c r="B172" s="86" t="s">
        <v>294</v>
      </c>
      <c r="C172" s="61" t="s">
        <v>290</v>
      </c>
      <c r="D172" s="135" t="n">
        <v>2</v>
      </c>
    </row>
    <row r="173" spans="1:4">
      <c r="A173" s="107" t="n">
        <v>10</v>
      </c>
      <c r="B173" s="72" t="s">
        <v>295</v>
      </c>
      <c r="C173" s="72" t="n"/>
      <c r="D173" s="106" t="n"/>
    </row>
    <row customHeight="1" ht="15" r="174" spans="1:4">
      <c r="A174" s="109" t="s">
        <v>297</v>
      </c>
      <c r="B174" s="60" t="s">
        <v>298</v>
      </c>
      <c r="C174" s="61" t="s">
        <v>299</v>
      </c>
      <c r="D174" s="110" t="n"/>
    </row>
    <row customHeight="1" ht="15" r="175" spans="1:4">
      <c r="A175" s="109" t="s">
        <v>300</v>
      </c>
      <c r="B175" s="60" t="s">
        <v>301</v>
      </c>
      <c r="C175" s="61" t="n"/>
      <c r="D175" s="110" t="n"/>
    </row>
    <row customHeight="1" ht="15" r="176" spans="1:4">
      <c r="A176" s="109" t="s">
        <v>302</v>
      </c>
      <c r="B176" s="86" t="s">
        <v>303</v>
      </c>
      <c r="C176" s="61" t="s">
        <v>299</v>
      </c>
      <c r="D176" s="110" t="n"/>
    </row>
    <row customHeight="1" ht="15" r="177" spans="1:4">
      <c r="A177" s="109" t="s">
        <v>304</v>
      </c>
      <c r="B177" s="86" t="s">
        <v>305</v>
      </c>
      <c r="C177" s="61" t="s">
        <v>299</v>
      </c>
      <c r="D177" s="110" t="n"/>
    </row>
    <row customHeight="1" ht="30" r="178" spans="1:4">
      <c r="A178" s="109" t="s">
        <v>306</v>
      </c>
      <c r="B178" s="60" t="s">
        <v>307</v>
      </c>
      <c r="C178" s="61" t="n"/>
      <c r="D178" s="110" t="n"/>
    </row>
    <row customHeight="1" ht="15" r="179" spans="1:4">
      <c r="A179" s="109" t="s">
        <v>308</v>
      </c>
      <c r="B179" s="86" t="s">
        <v>309</v>
      </c>
      <c r="C179" s="61" t="s">
        <v>299</v>
      </c>
      <c r="D179" s="110" t="n"/>
    </row>
    <row customHeight="1" ht="15" r="180" spans="1:4">
      <c r="A180" s="109" t="s">
        <v>310</v>
      </c>
      <c r="B180" s="86" t="s">
        <v>311</v>
      </c>
      <c r="C180" s="61" t="s">
        <v>312</v>
      </c>
      <c r="D180" s="202" t="n"/>
    </row>
    <row customHeight="1" ht="15" r="181" spans="1:4">
      <c r="A181" s="109" t="s">
        <v>313</v>
      </c>
      <c r="B181" s="86" t="s">
        <v>314</v>
      </c>
      <c r="C181" s="61" t="s">
        <v>315</v>
      </c>
      <c r="D181" s="202" t="n"/>
    </row>
    <row customHeight="1" ht="15" r="182" spans="1:4">
      <c r="A182" s="109" t="s">
        <v>316</v>
      </c>
      <c r="B182" s="60" t="s">
        <v>317</v>
      </c>
      <c r="C182" s="61" t="s">
        <v>299</v>
      </c>
      <c r="D182" s="110" t="n"/>
    </row>
    <row customHeight="1" ht="15" r="183" spans="1:4">
      <c r="A183" s="109" t="s">
        <v>318</v>
      </c>
      <c r="B183" s="60" t="s">
        <v>319</v>
      </c>
      <c r="C183" s="61" t="s">
        <v>299</v>
      </c>
      <c r="D183" s="110" t="n"/>
    </row>
    <row customHeight="1" ht="15" r="184" spans="1:4">
      <c r="A184" s="109" t="s">
        <v>320</v>
      </c>
      <c r="B184" s="60" t="s">
        <v>321</v>
      </c>
      <c r="C184" s="61" t="s">
        <v>299</v>
      </c>
      <c r="D184" s="110" t="n"/>
    </row>
    <row customHeight="1" ht="15" r="185" spans="1:4">
      <c r="A185" s="109" t="s">
        <v>322</v>
      </c>
      <c r="B185" s="60" t="s">
        <v>323</v>
      </c>
      <c r="C185" s="61" t="s">
        <v>299</v>
      </c>
      <c r="D185" s="110" t="n"/>
    </row>
    <row customHeight="1" ht="15" r="186" spans="1:4">
      <c r="A186" s="109" t="s">
        <v>324</v>
      </c>
      <c r="B186" s="60" t="s">
        <v>325</v>
      </c>
      <c r="C186" s="61" t="s">
        <v>299</v>
      </c>
      <c r="D186" s="114">
        <f>SUM(D174,D175,D178,D182,D183,D184,D185)</f>
        <v/>
      </c>
    </row>
    <row customHeight="1" ht="15" r="187" spans="1:4">
      <c r="A187" s="109" t="s">
        <v>326</v>
      </c>
      <c r="B187" s="60" t="s">
        <v>327</v>
      </c>
      <c r="C187" s="61" t="n"/>
      <c r="D187" s="202" t="n"/>
    </row>
    <row customHeight="1" ht="15" r="188" spans="1:4">
      <c r="A188" s="109" t="s">
        <v>328</v>
      </c>
      <c r="B188" s="115" t="s">
        <v>329</v>
      </c>
      <c r="C188" s="61" t="s">
        <v>330</v>
      </c>
      <c r="D188" s="202" t="n"/>
    </row>
    <row customHeight="1" ht="15" r="189" spans="1:4">
      <c r="A189" s="109" t="s">
        <v>331</v>
      </c>
      <c r="B189" s="115" t="s">
        <v>332</v>
      </c>
      <c r="C189" s="61" t="s">
        <v>330</v>
      </c>
      <c r="D189" s="202" t="n"/>
    </row>
    <row customHeight="1" ht="15" r="190" spans="1:4">
      <c r="A190" s="109" t="s">
        <v>333</v>
      </c>
      <c r="B190" s="60" t="s">
        <v>334</v>
      </c>
      <c r="C190" s="61" t="n"/>
      <c r="D190" s="202" t="n"/>
    </row>
    <row customHeight="1" ht="15" r="191" spans="1:4">
      <c r="A191" s="109" t="s">
        <v>335</v>
      </c>
      <c r="B191" s="115" t="s">
        <v>329</v>
      </c>
      <c r="C191" s="61" t="s">
        <v>55</v>
      </c>
      <c r="D191" s="202" t="n"/>
    </row>
    <row customHeight="1" ht="15" r="192" spans="1:4">
      <c r="A192" s="109" t="s">
        <v>336</v>
      </c>
      <c r="B192" s="115" t="s">
        <v>332</v>
      </c>
      <c r="C192" s="61" t="s">
        <v>55</v>
      </c>
      <c r="D192" s="202" t="n"/>
    </row>
    <row customHeight="1" ht="15" r="193" spans="1:4">
      <c r="A193" s="109" t="s">
        <v>337</v>
      </c>
      <c r="B193" s="60" t="s">
        <v>338</v>
      </c>
      <c r="C193" s="61" t="s">
        <v>339</v>
      </c>
      <c r="D193" s="202" t="n"/>
    </row>
    <row customHeight="1" ht="15" r="194" spans="1:4">
      <c r="A194" s="109" t="s">
        <v>341</v>
      </c>
      <c r="B194" s="60" t="s">
        <v>338</v>
      </c>
      <c r="C194" s="61" t="s">
        <v>342</v>
      </c>
      <c r="D194" s="202" t="n"/>
    </row>
    <row customHeight="1" ht="16" r="195" spans="1:4">
      <c r="A195" s="109" t="s">
        <v>344</v>
      </c>
      <c r="B195" s="60" t="s">
        <v>345</v>
      </c>
      <c r="C195" s="61" t="n"/>
      <c r="D195" s="102" t="n"/>
    </row>
    <row customFormat="1" customHeight="1" ht="15" r="196" s="80" spans="1:4">
      <c r="A196" s="66" t="n">
        <v>11</v>
      </c>
      <c r="B196" s="67" t="s">
        <v>346</v>
      </c>
      <c r="C196" s="68" t="n"/>
      <c r="D196" s="72" t="n"/>
    </row>
    <row customFormat="1" customHeight="1" ht="15" r="197" s="120" spans="1:4">
      <c r="A197" s="69" t="s">
        <v>347</v>
      </c>
      <c r="B197" s="60" t="s">
        <v>348</v>
      </c>
      <c r="C197" s="61" t="n"/>
      <c r="D197" s="200" t="n"/>
    </row>
    <row customFormat="1" customHeight="1" ht="15" r="198" s="120" spans="1:4">
      <c r="A198" s="69" t="s">
        <v>349</v>
      </c>
      <c r="B198" s="60" t="s">
        <v>38</v>
      </c>
      <c r="C198" s="61" t="n"/>
      <c r="D198" s="200" t="n"/>
    </row>
    <row customFormat="1" customHeight="1" ht="15" r="199" s="120" spans="1:4">
      <c r="A199" s="69" t="s">
        <v>350</v>
      </c>
      <c r="B199" s="60" t="s">
        <v>42</v>
      </c>
      <c r="C199" s="61" t="n"/>
      <c r="D199" s="200" t="n"/>
    </row>
    <row customFormat="1" customHeight="1" ht="15" r="200" s="120" spans="1:4">
      <c r="A200" s="69" t="s">
        <v>351</v>
      </c>
      <c r="B200" s="60" t="s">
        <v>352</v>
      </c>
      <c r="C200" s="61" t="s">
        <v>50</v>
      </c>
      <c r="D200" s="200" t="n"/>
    </row>
    <row customFormat="1" customHeight="1" ht="15" r="201" s="120" spans="1:4">
      <c r="A201" s="59" t="s">
        <v>353</v>
      </c>
      <c r="B201" s="60" t="s">
        <v>354</v>
      </c>
      <c r="C201" s="61" t="s">
        <v>55</v>
      </c>
      <c r="D201" s="79" t="n"/>
    </row>
    <row customFormat="1" customHeight="1" ht="15" r="202" s="120" spans="1:4">
      <c r="A202" s="59" t="s">
        <v>355</v>
      </c>
      <c r="B202" s="60" t="s">
        <v>21</v>
      </c>
      <c r="C202" s="61" t="n"/>
      <c r="D202" s="79" t="n"/>
    </row>
    <row customFormat="1" customHeight="1" ht="15" r="203" s="120" spans="1:4">
      <c r="A203" s="59" t="s">
        <v>356</v>
      </c>
      <c r="B203" s="60" t="s">
        <v>357</v>
      </c>
      <c r="C203" s="61" t="n"/>
      <c r="D203" s="79" t="n"/>
    </row>
    <row customFormat="1" customHeight="1" ht="30" r="204" s="120" spans="1:4">
      <c r="A204" s="59" t="s">
        <v>358</v>
      </c>
      <c r="B204" s="60" t="s">
        <v>359</v>
      </c>
      <c r="C204" s="61" t="s">
        <v>299</v>
      </c>
      <c r="D204" s="79" t="n"/>
    </row>
    <row customFormat="1" customHeight="1" ht="15" r="205" s="120" spans="1:4">
      <c r="A205" s="59" t="s">
        <v>360</v>
      </c>
      <c r="B205" s="117" t="s">
        <v>361</v>
      </c>
      <c r="C205" s="61" t="s">
        <v>299</v>
      </c>
      <c r="D205" s="79" t="n"/>
    </row>
    <row customFormat="1" customHeight="1" ht="15" r="206" s="120" spans="1:4">
      <c r="A206" s="59" t="s">
        <v>362</v>
      </c>
      <c r="B206" s="117" t="s">
        <v>363</v>
      </c>
      <c r="C206" s="61" t="s">
        <v>299</v>
      </c>
      <c r="D206" s="79" t="n"/>
    </row>
    <row customFormat="1" customHeight="1" ht="15" r="207" s="80" spans="1:4">
      <c r="A207" s="66" t="n">
        <v>12</v>
      </c>
      <c r="B207" s="67" t="s">
        <v>364</v>
      </c>
      <c r="C207" s="68" t="n"/>
      <c r="D207" s="72" t="n"/>
    </row>
    <row customHeight="1" ht="15" r="208" spans="1:4">
      <c r="A208" s="69" t="s">
        <v>365</v>
      </c>
      <c r="B208" s="60" t="s">
        <v>366</v>
      </c>
      <c r="C208" s="61" t="n"/>
      <c r="D208" s="200" t="n"/>
    </row>
    <row customHeight="1" ht="45" r="209" spans="1:4">
      <c r="A209" s="69" t="s">
        <v>367</v>
      </c>
      <c r="B209" s="60" t="s">
        <v>368</v>
      </c>
      <c r="C209" s="61" t="n"/>
      <c r="D209" s="200" t="n"/>
    </row>
    <row customHeight="1" ht="45" r="210" spans="1:4">
      <c r="A210" s="59" t="s">
        <v>369</v>
      </c>
      <c r="B210" s="60" t="s">
        <v>370</v>
      </c>
      <c r="C210" s="61" t="n"/>
      <c r="D210" s="200" t="n"/>
    </row>
    <row customHeight="1" ht="30" r="211" spans="1:4">
      <c r="A211" s="59" t="s">
        <v>371</v>
      </c>
      <c r="B211" s="60" t="s">
        <v>372</v>
      </c>
      <c r="C211" s="61" t="s">
        <v>299</v>
      </c>
      <c r="D211" s="79" t="n"/>
    </row>
    <row r="212" spans="1:4">
      <c r="A212" s="109" t="s">
        <v>373</v>
      </c>
      <c r="B212" s="115" t="s">
        <v>374</v>
      </c>
      <c r="C212" s="61" t="n"/>
      <c r="D212" s="61" t="n"/>
    </row>
    <row customFormat="1" customHeight="1" ht="15" r="213" s="120" spans="1:4">
      <c r="A213" s="59" t="s">
        <v>375</v>
      </c>
      <c r="B213" s="117" t="s">
        <v>361</v>
      </c>
      <c r="C213" s="61" t="s">
        <v>299</v>
      </c>
      <c r="D213" s="79" t="n"/>
    </row>
    <row customFormat="1" customHeight="1" ht="15" r="214" s="120" spans="1:4">
      <c r="A214" s="59" t="s">
        <v>376</v>
      </c>
      <c r="B214" s="117" t="s">
        <v>363</v>
      </c>
      <c r="C214" s="61" t="s">
        <v>299</v>
      </c>
      <c r="D214" s="79" t="n"/>
    </row>
    <row customHeight="1" ht="15" r="215" spans="1:4">
      <c r="A215" s="109" t="s">
        <v>377</v>
      </c>
      <c r="B215" s="115" t="s">
        <v>378</v>
      </c>
      <c r="C215" s="61" t="s">
        <v>299</v>
      </c>
      <c r="D215" s="79" t="n"/>
    </row>
    <row customFormat="1" r="216" s="119" spans="1:4"/>
  </sheetData>
  <dataValidations count="4">
    <dataValidation allowBlank="0" showErrorMessage="1" showInputMessage="1" sqref="D16" type="list">
      <formula1>"Длительное хранение, Захоронение"</formula1>
    </dataValidation>
    <dataValidation allowBlank="0" showErrorMessage="1" showInputMessage="1" sqref="D157:D158 D160:D166" type="list">
      <formula1>"Да, Нет, В процессе обустройства"</formula1>
    </dataValidation>
    <dataValidation allowBlank="0" showErrorMessage="1" showInputMessage="1" sqref="D167" type="list">
      <formula1>"Да, Нет, В процессе внедрения"</formula1>
    </dataValidation>
    <dataValidation allowBlank="0" showErrorMessage="1" showInputMessage="1" sqref="D195" type="list">
      <formula1>"Да, Нет"</formula1>
    </dataValidation>
  </dataValidations>
  <pageMargins bottom="0.75" footer="0.3" header="0.3" left="0.7" right="0.7" top="0.75"/>
  <pageSetup horizontalDpi="0" orientation="portrait" paperSize="9" verticalDpi="0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D215"/>
  <sheetViews>
    <sheetView workbookViewId="0" zoomScale="70" zoomScaleNormal="70">
      <selection activeCell="D4" sqref="D4:D25"/>
    </sheetView>
  </sheetViews>
  <sheetFormatPr baseColWidth="10" defaultColWidth="8.83203125" defaultRowHeight="14" outlineLevelCol="0" outlineLevelRow="1"/>
  <cols>
    <col customWidth="1" max="1" min="1" style="120" width="8.83203125"/>
    <col customWidth="1" max="2" min="2" style="120" width="73.33203125"/>
    <col customWidth="1" max="3" min="3" style="120" width="14.5"/>
    <col customWidth="1" max="4" min="4" style="120" width="40.33203125"/>
    <col customWidth="1" max="16384" min="5" style="120" width="8.83203125"/>
  </cols>
  <sheetData>
    <row customFormat="1" customHeight="1" ht="20" r="1" s="31" spans="1:4">
      <c r="A1" s="192" t="n"/>
    </row>
    <row customFormat="1" customHeight="1" ht="20" r="2" s="31" spans="1:4">
      <c r="A2" s="33" t="n"/>
      <c r="B2" s="192" t="s">
        <v>0</v>
      </c>
      <c r="C2" s="34" t="n"/>
    </row>
    <row r="3" spans="1:4">
      <c r="B3" s="36" t="n"/>
      <c r="C3" s="36" t="n"/>
      <c r="D3" s="37" t="n"/>
    </row>
    <row customFormat="1" customHeight="1" ht="28" r="4" s="80" spans="1:4">
      <c r="A4" s="40" t="s">
        <v>1</v>
      </c>
      <c r="B4" s="40" t="s">
        <v>2</v>
      </c>
      <c r="C4" s="40" t="s">
        <v>3</v>
      </c>
      <c r="D4" s="41" t="s">
        <v>4</v>
      </c>
    </row>
    <row customFormat="1" customHeight="1" ht="15" r="5" s="80" spans="1:4">
      <c r="A5" s="43" t="s">
        <v>8</v>
      </c>
      <c r="B5" s="72" t="s">
        <v>9</v>
      </c>
      <c r="C5" s="72" t="n"/>
      <c r="D5" s="72" t="n"/>
    </row>
    <row customHeight="1" ht="30" r="6" spans="1:4">
      <c r="A6" s="46" t="s">
        <v>10</v>
      </c>
      <c r="B6" s="60" t="s">
        <v>11</v>
      </c>
      <c r="C6" s="60" t="n"/>
      <c r="D6" s="48" t="s">
        <v>1308</v>
      </c>
    </row>
    <row customHeight="1" ht="15" r="7" spans="1:4">
      <c r="A7" s="46" t="s">
        <v>13</v>
      </c>
      <c r="B7" s="60" t="s">
        <v>14</v>
      </c>
      <c r="C7" s="60" t="n"/>
      <c r="D7" s="48" t="n">
        <v>6374000825</v>
      </c>
    </row>
    <row customFormat="1" customHeight="1" ht="15" r="8" s="80" spans="1:4">
      <c r="A8" s="43" t="s">
        <v>15</v>
      </c>
      <c r="B8" s="72" t="s">
        <v>16</v>
      </c>
      <c r="C8" s="72" t="n"/>
      <c r="D8" s="72" t="n"/>
    </row>
    <row customHeight="1" ht="30" r="9" spans="1:4">
      <c r="A9" s="46" t="s">
        <v>17</v>
      </c>
      <c r="B9" s="60" t="s">
        <v>11</v>
      </c>
      <c r="C9" s="60" t="n"/>
      <c r="D9" s="48" t="s">
        <v>1309</v>
      </c>
    </row>
    <row customHeight="1" ht="15" r="10" spans="1:4">
      <c r="A10" s="46" t="s">
        <v>18</v>
      </c>
      <c r="B10" s="60" t="s">
        <v>14</v>
      </c>
      <c r="C10" s="60" t="n"/>
      <c r="D10" s="48" t="n">
        <v>6374004770</v>
      </c>
    </row>
    <row customFormat="1" customHeight="1" ht="15" r="11" s="80" spans="1:4">
      <c r="A11" s="49" t="n">
        <v>2</v>
      </c>
      <c r="B11" s="72" t="s">
        <v>19</v>
      </c>
      <c r="C11" s="72" t="n"/>
      <c r="D11" s="72" t="n"/>
    </row>
    <row customHeight="1" ht="15" r="12" spans="1:4">
      <c r="A12" s="50" t="s">
        <v>20</v>
      </c>
      <c r="B12" s="60" t="s">
        <v>21</v>
      </c>
      <c r="C12" s="60" t="n"/>
      <c r="D12" s="189" t="s">
        <v>1310</v>
      </c>
    </row>
    <row customHeight="1" ht="15" r="13" spans="1:4">
      <c r="A13" s="50" t="s">
        <v>23</v>
      </c>
      <c r="B13" s="60" t="s">
        <v>24</v>
      </c>
      <c r="C13" s="60" t="n"/>
      <c r="D13" s="120" t="s">
        <v>1311</v>
      </c>
    </row>
    <row customHeight="1" ht="16" r="14" spans="1:4">
      <c r="A14" s="50" t="s">
        <v>26</v>
      </c>
      <c r="B14" s="60" t="s">
        <v>27</v>
      </c>
      <c r="C14" s="60" t="n"/>
      <c r="D14" s="190" t="s">
        <v>1312</v>
      </c>
    </row>
    <row customFormat="1" customHeight="1" ht="30" r="15" s="80" spans="1:4">
      <c r="A15" s="66" t="n">
        <v>3</v>
      </c>
      <c r="B15" s="67" t="s">
        <v>28</v>
      </c>
      <c r="C15" s="67" t="n"/>
      <c r="D15" s="72" t="n"/>
    </row>
    <row customHeight="1" ht="17" r="16" spans="1:4">
      <c r="A16" s="59" t="s">
        <v>29</v>
      </c>
      <c r="B16" s="60" t="s">
        <v>30</v>
      </c>
      <c r="C16" s="60" t="n"/>
      <c r="D16" s="57" t="s">
        <v>383</v>
      </c>
    </row>
    <row customHeight="1" ht="45" r="17" spans="1:4">
      <c r="A17" s="59" t="s">
        <v>31</v>
      </c>
      <c r="B17" s="60" t="s">
        <v>32</v>
      </c>
      <c r="C17" s="60" t="n"/>
      <c r="D17" s="135" t="s">
        <v>1313</v>
      </c>
    </row>
    <row customHeight="1" ht="15" r="18" spans="1:4">
      <c r="A18" s="59" t="s">
        <v>37</v>
      </c>
      <c r="B18" s="60" t="s">
        <v>38</v>
      </c>
      <c r="C18" s="60" t="n"/>
      <c r="D18" s="58" t="s">
        <v>734</v>
      </c>
    </row>
    <row customHeight="1" ht="15" r="19" spans="1:4">
      <c r="A19" s="59" t="s">
        <v>41</v>
      </c>
      <c r="B19" s="60" t="s">
        <v>42</v>
      </c>
      <c r="C19" s="60" t="n"/>
      <c r="D19" s="58" t="s">
        <v>1314</v>
      </c>
    </row>
    <row customFormat="1" customHeight="1" ht="15" r="20" s="120" spans="1:4">
      <c r="A20" s="59" t="s">
        <v>43</v>
      </c>
      <c r="B20" s="60" t="s">
        <v>44</v>
      </c>
      <c r="C20" s="61" t="s">
        <v>45</v>
      </c>
      <c r="D20" s="135" t="n">
        <v>9.5</v>
      </c>
    </row>
    <row customFormat="1" customHeight="1" ht="15" r="21" s="120" spans="1:4">
      <c r="A21" s="59" t="s">
        <v>46</v>
      </c>
      <c r="B21" s="60" t="s">
        <v>47</v>
      </c>
      <c r="C21" s="61" t="s">
        <v>45</v>
      </c>
      <c r="D21" s="135" t="n">
        <v>5.926</v>
      </c>
    </row>
    <row customFormat="1" customHeight="1" ht="15" r="22" s="120" spans="1:4">
      <c r="A22" s="59" t="s">
        <v>48</v>
      </c>
      <c r="B22" s="60" t="s">
        <v>49</v>
      </c>
      <c r="C22" s="61" t="s">
        <v>50</v>
      </c>
      <c r="D22" s="200" t="n">
        <v>9456.719999999999</v>
      </c>
    </row>
    <row customFormat="1" customHeight="1" ht="15" r="23" s="120" spans="1:4">
      <c r="A23" s="59" t="s">
        <v>51</v>
      </c>
      <c r="B23" s="60" t="s">
        <v>52</v>
      </c>
      <c r="C23" s="61" t="s">
        <v>50</v>
      </c>
      <c r="D23" s="200" t="n">
        <v>4719.88</v>
      </c>
    </row>
    <row customFormat="1" customHeight="1" ht="15" r="24" s="120" spans="1:4">
      <c r="A24" s="64" t="s">
        <v>53</v>
      </c>
      <c r="B24" s="60" t="s">
        <v>54</v>
      </c>
      <c r="C24" s="61" t="s">
        <v>55</v>
      </c>
      <c r="D24" s="200" t="n">
        <v>66823.60000000001</v>
      </c>
    </row>
    <row customHeight="1" ht="30" r="25" spans="1:4">
      <c r="A25" s="59" t="s">
        <v>56</v>
      </c>
      <c r="B25" s="65" t="s">
        <v>57</v>
      </c>
      <c r="C25" s="65" t="n"/>
      <c r="D25" s="200" t="s">
        <v>1315</v>
      </c>
    </row>
    <row customFormat="1" customHeight="1" ht="15" r="26" s="80" spans="1:4">
      <c r="A26" s="66" t="s">
        <v>62</v>
      </c>
      <c r="B26" s="67" t="s">
        <v>63</v>
      </c>
      <c r="C26" s="68" t="n"/>
      <c r="D26" s="72" t="n"/>
    </row>
    <row customHeight="1" ht="15" r="27" spans="1:4">
      <c r="A27" s="59" t="s">
        <v>64</v>
      </c>
      <c r="B27" s="60" t="s">
        <v>65</v>
      </c>
      <c r="C27" s="61" t="s">
        <v>50</v>
      </c>
      <c r="D27" s="200" t="n">
        <v>3482.91</v>
      </c>
    </row>
    <row customHeight="1" ht="15" r="28" spans="1:4">
      <c r="A28" s="69" t="s">
        <v>66</v>
      </c>
      <c r="B28" s="60" t="s">
        <v>67</v>
      </c>
      <c r="C28" s="61" t="s">
        <v>68</v>
      </c>
      <c r="D28" s="200" t="n">
        <v>23219.3</v>
      </c>
    </row>
    <row customHeight="1" ht="30" r="29" spans="1:4">
      <c r="A29" s="59" t="s">
        <v>69</v>
      </c>
      <c r="B29" s="60" t="s">
        <v>70</v>
      </c>
      <c r="C29" s="61" t="s">
        <v>55</v>
      </c>
      <c r="D29" s="200" t="n">
        <v>0</v>
      </c>
    </row>
    <row customHeight="1" ht="30" r="30" spans="1:4">
      <c r="A30" s="59" t="s">
        <v>71</v>
      </c>
      <c r="B30" s="60" t="s">
        <v>72</v>
      </c>
      <c r="C30" s="61" t="s">
        <v>73</v>
      </c>
      <c r="D30" s="200" t="n">
        <v>0</v>
      </c>
    </row>
    <row customHeight="1" ht="15" r="31" spans="1:4">
      <c r="A31" s="59" t="s">
        <v>74</v>
      </c>
      <c r="B31" s="60" t="s">
        <v>75</v>
      </c>
      <c r="C31" s="61" t="s">
        <v>50</v>
      </c>
      <c r="D31" s="200" t="n">
        <v>4471.55</v>
      </c>
    </row>
    <row customHeight="1" ht="15" r="32" spans="1:4">
      <c r="A32" s="59" t="s">
        <v>76</v>
      </c>
      <c r="B32" s="60" t="s">
        <v>77</v>
      </c>
      <c r="C32" s="61" t="s">
        <v>68</v>
      </c>
      <c r="D32" s="200" t="n">
        <v>29810.33</v>
      </c>
    </row>
    <row customHeight="1" ht="15" r="33" spans="1:4">
      <c r="A33" s="59" t="s">
        <v>78</v>
      </c>
      <c r="B33" s="60" t="s">
        <v>79</v>
      </c>
      <c r="C33" s="61" t="s">
        <v>55</v>
      </c>
      <c r="D33" s="200" t="n">
        <v>56259.3</v>
      </c>
    </row>
    <row customHeight="1" ht="15" r="34" spans="1:4">
      <c r="A34" s="59" t="s">
        <v>80</v>
      </c>
      <c r="B34" s="60" t="s">
        <v>81</v>
      </c>
      <c r="C34" s="61" t="s">
        <v>73</v>
      </c>
      <c r="D34" s="200" t="n">
        <v>375062</v>
      </c>
    </row>
    <row customHeight="1" ht="15" r="35" spans="1:4">
      <c r="A35" s="59" t="s">
        <v>82</v>
      </c>
      <c r="B35" s="60" t="s">
        <v>83</v>
      </c>
      <c r="C35" s="61" t="s">
        <v>55</v>
      </c>
      <c r="D35" s="200" t="n">
        <v>10564.3</v>
      </c>
    </row>
    <row customHeight="1" ht="15" r="36" spans="1:4">
      <c r="A36" s="59" t="s">
        <v>84</v>
      </c>
      <c r="B36" s="60" t="s">
        <v>83</v>
      </c>
      <c r="C36" s="61" t="s">
        <v>73</v>
      </c>
      <c r="D36" s="200" t="n">
        <v>70428.66</v>
      </c>
    </row>
    <row customHeight="1" ht="15" r="37" spans="1:4">
      <c r="A37" s="59" t="s">
        <v>85</v>
      </c>
      <c r="B37" s="60" t="s">
        <v>86</v>
      </c>
      <c r="C37" s="61" t="s">
        <v>87</v>
      </c>
      <c r="D37" s="200" t="s">
        <v>1316</v>
      </c>
    </row>
    <row customFormat="1" customHeight="1" ht="15" r="38" s="80" spans="1:4">
      <c r="A38" s="66" t="n">
        <v>5</v>
      </c>
      <c r="B38" s="70" t="s">
        <v>88</v>
      </c>
      <c r="C38" s="71" t="n"/>
      <c r="D38" s="220" t="s">
        <v>1317</v>
      </c>
    </row>
    <row customHeight="1" ht="15" r="39" spans="1:4">
      <c r="A39" s="59" t="s">
        <v>89</v>
      </c>
      <c r="B39" s="60" t="s">
        <v>90</v>
      </c>
      <c r="C39" s="60" t="n"/>
      <c r="D39" s="73" t="s">
        <v>91</v>
      </c>
    </row>
    <row customHeight="1" ht="15" r="40" spans="1:4">
      <c r="A40" s="59" t="s">
        <v>92</v>
      </c>
      <c r="B40" s="60" t="s">
        <v>93</v>
      </c>
      <c r="C40" s="60" t="n"/>
      <c r="D40" s="200" t="n">
        <v>100</v>
      </c>
    </row>
    <row customHeight="1" ht="15" r="41" spans="1:4">
      <c r="A41" s="59" t="s">
        <v>94</v>
      </c>
      <c r="B41" s="60" t="s">
        <v>90</v>
      </c>
      <c r="C41" s="60" t="n"/>
      <c r="D41" s="73" t="s">
        <v>95</v>
      </c>
    </row>
    <row customHeight="1" ht="15" r="42" spans="1:4">
      <c r="A42" s="59" t="s">
        <v>96</v>
      </c>
      <c r="B42" s="60" t="s">
        <v>93</v>
      </c>
      <c r="C42" s="60" t="n"/>
      <c r="D42" s="200" t="s">
        <v>1318</v>
      </c>
    </row>
    <row customHeight="1" ht="15" r="43" spans="1:4">
      <c r="A43" s="59" t="s">
        <v>97</v>
      </c>
      <c r="B43" s="60" t="s">
        <v>90</v>
      </c>
      <c r="C43" s="60" t="n"/>
      <c r="D43" s="73" t="s">
        <v>98</v>
      </c>
    </row>
    <row customHeight="1" ht="15" r="44" spans="1:4">
      <c r="A44" s="59" t="s">
        <v>99</v>
      </c>
      <c r="B44" s="60" t="s">
        <v>93</v>
      </c>
      <c r="C44" s="60" t="n"/>
      <c r="D44" s="200" t="s">
        <v>1318</v>
      </c>
    </row>
    <row customHeight="1" ht="15" r="45" spans="1:4">
      <c r="A45" s="59" t="s">
        <v>100</v>
      </c>
      <c r="B45" s="60" t="s">
        <v>90</v>
      </c>
      <c r="C45" s="60" t="n"/>
      <c r="D45" s="73" t="s">
        <v>101</v>
      </c>
    </row>
    <row customHeight="1" ht="15" r="46" spans="1:4">
      <c r="A46" s="59" t="s">
        <v>102</v>
      </c>
      <c r="B46" s="60" t="s">
        <v>93</v>
      </c>
      <c r="C46" s="60" t="n"/>
      <c r="D46" s="200" t="s">
        <v>1318</v>
      </c>
    </row>
    <row customHeight="1" ht="15" r="47" spans="1:4">
      <c r="A47" s="59" t="s">
        <v>103</v>
      </c>
      <c r="B47" s="60" t="s">
        <v>90</v>
      </c>
      <c r="C47" s="60" t="n"/>
      <c r="D47" s="73" t="s">
        <v>104</v>
      </c>
    </row>
    <row customHeight="1" ht="15" r="48" spans="1:4">
      <c r="A48" s="75" t="s">
        <v>105</v>
      </c>
      <c r="B48" s="60" t="s">
        <v>93</v>
      </c>
      <c r="C48" s="60" t="n"/>
      <c r="D48" s="200" t="s">
        <v>1318</v>
      </c>
    </row>
    <row customFormat="1" customHeight="1" ht="29.5" r="49" s="80" spans="1:4">
      <c r="A49" s="118" t="n">
        <v>6</v>
      </c>
      <c r="B49" s="67" t="s">
        <v>106</v>
      </c>
      <c r="C49" s="68" t="n"/>
      <c r="D49" s="83">
        <f>SUM(D59,D76,D93,D110,D127)</f>
        <v/>
      </c>
    </row>
    <row customFormat="1" customHeight="1" ht="15" r="50" s="80" spans="1:4">
      <c r="A50" s="78" t="s">
        <v>107</v>
      </c>
      <c r="B50" s="60" t="s">
        <v>108</v>
      </c>
      <c r="C50" s="61" t="s">
        <v>50</v>
      </c>
      <c r="D50" s="79" t="n">
        <v>0</v>
      </c>
    </row>
    <row customFormat="1" customHeight="1" ht="15" r="51" s="80" spans="1:4">
      <c r="A51" s="78" t="s">
        <v>109</v>
      </c>
      <c r="B51" s="60" t="s">
        <v>110</v>
      </c>
      <c r="C51" s="61" t="s">
        <v>68</v>
      </c>
      <c r="D51" s="79" t="n">
        <v>0</v>
      </c>
    </row>
    <row customFormat="1" customHeight="1" ht="30" r="52" s="80" spans="1:4">
      <c r="A52" s="78" t="s">
        <v>111</v>
      </c>
      <c r="B52" s="60" t="s">
        <v>112</v>
      </c>
      <c r="C52" s="61" t="s">
        <v>55</v>
      </c>
      <c r="D52" s="79" t="n">
        <v>0</v>
      </c>
    </row>
    <row customFormat="1" customHeight="1" ht="30" r="53" s="80" spans="1:4">
      <c r="A53" s="78" t="s">
        <v>113</v>
      </c>
      <c r="B53" s="60" t="s">
        <v>114</v>
      </c>
      <c r="C53" s="61" t="s">
        <v>73</v>
      </c>
      <c r="D53" s="79" t="n">
        <v>0</v>
      </c>
    </row>
    <row customFormat="1" customHeight="1" ht="15" r="54" s="80" spans="1:4">
      <c r="A54" s="78" t="s">
        <v>115</v>
      </c>
      <c r="B54" s="60" t="s">
        <v>116</v>
      </c>
      <c r="C54" s="61" t="s">
        <v>50</v>
      </c>
      <c r="D54" s="79" t="n">
        <v>4471.55</v>
      </c>
    </row>
    <row customFormat="1" customHeight="1" ht="15" r="55" s="80" spans="1:4">
      <c r="A55" s="78" t="s">
        <v>117</v>
      </c>
      <c r="B55" s="60" t="s">
        <v>118</v>
      </c>
      <c r="C55" s="61" t="s">
        <v>68</v>
      </c>
      <c r="D55" s="200" t="n">
        <v>29810.33</v>
      </c>
    </row>
    <row customFormat="1" customHeight="1" ht="15" r="56" s="80" spans="1:4">
      <c r="A56" s="78" t="s">
        <v>119</v>
      </c>
      <c r="B56" s="60" t="s">
        <v>120</v>
      </c>
      <c r="C56" s="61" t="s">
        <v>55</v>
      </c>
      <c r="D56" s="200" t="n">
        <v>56259.3</v>
      </c>
    </row>
    <row customFormat="1" customHeight="1" ht="15" r="57" s="80" spans="1:4">
      <c r="A57" s="78" t="s">
        <v>121</v>
      </c>
      <c r="B57" s="60" t="s">
        <v>122</v>
      </c>
      <c r="C57" s="61" t="s">
        <v>73</v>
      </c>
      <c r="D57" s="200" t="n">
        <v>375062</v>
      </c>
    </row>
    <row customFormat="1" customHeight="1" ht="30" r="58" s="80" spans="1:4">
      <c r="A58" s="81" t="s">
        <v>123</v>
      </c>
      <c r="B58" s="82" t="s">
        <v>124</v>
      </c>
      <c r="C58" s="68" t="s">
        <v>50</v>
      </c>
      <c r="D58" s="83" t="s">
        <v>1319</v>
      </c>
    </row>
    <row customFormat="1" customHeight="1" ht="15" r="59" s="80" spans="1:4">
      <c r="A59" s="66" t="s">
        <v>125</v>
      </c>
      <c r="B59" s="84" t="s">
        <v>126</v>
      </c>
      <c r="C59" s="68" t="n"/>
      <c r="D59" s="85" t="s">
        <v>127</v>
      </c>
    </row>
    <row customFormat="1" customHeight="1" ht="15" outlineLevel="1" r="60" s="120" spans="1:4">
      <c r="A60" s="59" t="s">
        <v>128</v>
      </c>
      <c r="B60" s="86" t="s">
        <v>129</v>
      </c>
      <c r="C60" s="61" t="s">
        <v>50</v>
      </c>
      <c r="D60" s="79" t="n"/>
    </row>
    <row customFormat="1" customHeight="1" ht="15" outlineLevel="1" r="61" s="120" spans="1:4">
      <c r="A61" s="59" t="s">
        <v>130</v>
      </c>
      <c r="B61" s="87" t="s">
        <v>131</v>
      </c>
      <c r="C61" s="61" t="n"/>
      <c r="D61" s="79" t="n"/>
    </row>
    <row customFormat="1" customHeight="1" ht="15" outlineLevel="1" r="62" s="120" spans="1:4">
      <c r="A62" s="59" t="s">
        <v>132</v>
      </c>
      <c r="B62" s="86" t="s">
        <v>129</v>
      </c>
      <c r="C62" s="61" t="s">
        <v>50</v>
      </c>
      <c r="D62" s="79" t="n"/>
    </row>
    <row customFormat="1" customHeight="1" ht="15" outlineLevel="1" r="63" s="120" spans="1:4">
      <c r="A63" s="59" t="s">
        <v>133</v>
      </c>
      <c r="B63" s="87" t="s">
        <v>131</v>
      </c>
      <c r="C63" s="61" t="n"/>
      <c r="D63" s="79" t="n"/>
    </row>
    <row customFormat="1" customHeight="1" ht="15" outlineLevel="1" r="64" s="120" spans="1:4">
      <c r="A64" s="59" t="s">
        <v>134</v>
      </c>
      <c r="B64" s="86" t="s">
        <v>129</v>
      </c>
      <c r="C64" s="61" t="s">
        <v>50</v>
      </c>
      <c r="D64" s="79" t="n"/>
    </row>
    <row customFormat="1" customHeight="1" ht="15" outlineLevel="1" r="65" s="120" spans="1:4">
      <c r="A65" s="59" t="s">
        <v>135</v>
      </c>
      <c r="B65" s="87" t="s">
        <v>131</v>
      </c>
      <c r="C65" s="61" t="n"/>
      <c r="D65" s="79" t="n"/>
    </row>
    <row customFormat="1" customHeight="1" ht="15" outlineLevel="1" r="66" s="120" spans="1:4">
      <c r="A66" s="59" t="s">
        <v>136</v>
      </c>
      <c r="B66" s="86" t="s">
        <v>129</v>
      </c>
      <c r="C66" s="61" t="s">
        <v>50</v>
      </c>
      <c r="D66" s="79" t="n"/>
    </row>
    <row customFormat="1" customHeight="1" ht="15" outlineLevel="1" r="67" s="120" spans="1:4">
      <c r="A67" s="59" t="s">
        <v>137</v>
      </c>
      <c r="B67" s="87" t="s">
        <v>131</v>
      </c>
      <c r="C67" s="61" t="n"/>
      <c r="D67" s="79" t="n"/>
    </row>
    <row customFormat="1" customHeight="1" ht="15" outlineLevel="1" r="68" s="120" spans="1:4">
      <c r="A68" s="59" t="s">
        <v>138</v>
      </c>
      <c r="B68" s="86" t="s">
        <v>129</v>
      </c>
      <c r="C68" s="61" t="s">
        <v>50</v>
      </c>
      <c r="D68" s="79" t="n"/>
    </row>
    <row customFormat="1" customHeight="1" ht="15" outlineLevel="1" r="69" s="120" spans="1:4">
      <c r="A69" s="59" t="s">
        <v>139</v>
      </c>
      <c r="B69" s="87" t="s">
        <v>131</v>
      </c>
      <c r="C69" s="61" t="n"/>
      <c r="D69" s="79" t="n"/>
    </row>
    <row customFormat="1" customHeight="1" ht="15" outlineLevel="1" r="70" s="120" spans="1:4">
      <c r="A70" s="59" t="s">
        <v>140</v>
      </c>
      <c r="B70" s="86" t="s">
        <v>129</v>
      </c>
      <c r="C70" s="61" t="s">
        <v>50</v>
      </c>
      <c r="D70" s="79" t="n"/>
    </row>
    <row customFormat="1" customHeight="1" ht="15" outlineLevel="1" r="71" s="120" spans="1:4">
      <c r="A71" s="59" t="s">
        <v>141</v>
      </c>
      <c r="B71" s="87" t="s">
        <v>131</v>
      </c>
      <c r="C71" s="61" t="n"/>
      <c r="D71" s="79" t="n"/>
    </row>
    <row customFormat="1" customHeight="1" ht="15" outlineLevel="1" r="72" s="120" spans="1:4">
      <c r="A72" s="59" t="s">
        <v>142</v>
      </c>
      <c r="B72" s="86" t="s">
        <v>129</v>
      </c>
      <c r="C72" s="61" t="s">
        <v>50</v>
      </c>
      <c r="D72" s="79" t="n"/>
    </row>
    <row customFormat="1" customHeight="1" ht="15" outlineLevel="1" r="73" s="120" spans="1:4">
      <c r="A73" s="59" t="s">
        <v>143</v>
      </c>
      <c r="B73" s="87" t="s">
        <v>131</v>
      </c>
      <c r="C73" s="61" t="n"/>
      <c r="D73" s="79" t="n"/>
    </row>
    <row customFormat="1" customHeight="1" ht="15" outlineLevel="1" r="74" s="120" spans="1:4">
      <c r="A74" s="59" t="s">
        <v>144</v>
      </c>
      <c r="B74" s="86" t="s">
        <v>129</v>
      </c>
      <c r="C74" s="61" t="s">
        <v>50</v>
      </c>
      <c r="D74" s="79" t="n"/>
    </row>
    <row customFormat="1" customHeight="1" ht="15" outlineLevel="1" r="75" s="120" spans="1:4">
      <c r="A75" s="59" t="s">
        <v>145</v>
      </c>
      <c r="B75" s="87" t="s">
        <v>131</v>
      </c>
      <c r="C75" s="61" t="n"/>
      <c r="D75" s="79" t="n"/>
    </row>
    <row customFormat="1" customHeight="1" ht="15" r="76" s="80" spans="1:4">
      <c r="A76" s="66" t="s">
        <v>146</v>
      </c>
      <c r="B76" s="84" t="s">
        <v>147</v>
      </c>
      <c r="C76" s="68" t="n"/>
      <c r="D76" s="85" t="s">
        <v>127</v>
      </c>
    </row>
    <row customFormat="1" customHeight="1" ht="15" outlineLevel="1" r="77" s="120" spans="1:4">
      <c r="A77" s="59" t="s">
        <v>148</v>
      </c>
      <c r="B77" s="86" t="s">
        <v>129</v>
      </c>
      <c r="C77" s="61" t="s">
        <v>50</v>
      </c>
      <c r="D77" s="79" t="n"/>
    </row>
    <row customFormat="1" customHeight="1" ht="15" outlineLevel="1" r="78" s="120" spans="1:4">
      <c r="A78" s="59" t="s">
        <v>149</v>
      </c>
      <c r="B78" s="87" t="s">
        <v>131</v>
      </c>
      <c r="C78" s="61" t="n"/>
      <c r="D78" s="79" t="n"/>
    </row>
    <row customFormat="1" customHeight="1" ht="15" outlineLevel="1" r="79" s="120" spans="1:4">
      <c r="A79" s="59" t="s">
        <v>150</v>
      </c>
      <c r="B79" s="86" t="s">
        <v>129</v>
      </c>
      <c r="C79" s="61" t="s">
        <v>50</v>
      </c>
      <c r="D79" s="79" t="n"/>
    </row>
    <row customFormat="1" customHeight="1" ht="15" outlineLevel="1" r="80" s="120" spans="1:4">
      <c r="A80" s="59" t="s">
        <v>151</v>
      </c>
      <c r="B80" s="87" t="s">
        <v>131</v>
      </c>
      <c r="C80" s="61" t="n"/>
      <c r="D80" s="79" t="n"/>
    </row>
    <row customFormat="1" customHeight="1" ht="15" outlineLevel="1" r="81" s="120" spans="1:4">
      <c r="A81" s="59" t="s">
        <v>152</v>
      </c>
      <c r="B81" s="86" t="s">
        <v>129</v>
      </c>
      <c r="C81" s="61" t="s">
        <v>50</v>
      </c>
      <c r="D81" s="79" t="n"/>
    </row>
    <row customFormat="1" customHeight="1" ht="15" outlineLevel="1" r="82" s="120" spans="1:4">
      <c r="A82" s="59" t="s">
        <v>153</v>
      </c>
      <c r="B82" s="87" t="s">
        <v>131</v>
      </c>
      <c r="C82" s="61" t="n"/>
      <c r="D82" s="79" t="n"/>
    </row>
    <row customFormat="1" customHeight="1" ht="15" outlineLevel="1" r="83" s="120" spans="1:4">
      <c r="A83" s="59" t="s">
        <v>154</v>
      </c>
      <c r="B83" s="86" t="s">
        <v>129</v>
      </c>
      <c r="C83" s="61" t="s">
        <v>50</v>
      </c>
      <c r="D83" s="79" t="n"/>
    </row>
    <row customFormat="1" customHeight="1" ht="15" outlineLevel="1" r="84" s="120" spans="1:4">
      <c r="A84" s="59" t="s">
        <v>155</v>
      </c>
      <c r="B84" s="87" t="s">
        <v>131</v>
      </c>
      <c r="C84" s="61" t="n"/>
      <c r="D84" s="79" t="n"/>
    </row>
    <row customFormat="1" customHeight="1" ht="15" outlineLevel="1" r="85" s="120" spans="1:4">
      <c r="A85" s="59" t="s">
        <v>156</v>
      </c>
      <c r="B85" s="86" t="s">
        <v>129</v>
      </c>
      <c r="C85" s="61" t="s">
        <v>50</v>
      </c>
      <c r="D85" s="79" t="n"/>
    </row>
    <row customFormat="1" customHeight="1" ht="15" outlineLevel="1" r="86" s="120" spans="1:4">
      <c r="A86" s="59" t="s">
        <v>157</v>
      </c>
      <c r="B86" s="87" t="s">
        <v>131</v>
      </c>
      <c r="C86" s="61" t="n"/>
      <c r="D86" s="79" t="n"/>
    </row>
    <row customFormat="1" customHeight="1" ht="15" outlineLevel="1" r="87" s="120" spans="1:4">
      <c r="A87" s="59" t="s">
        <v>158</v>
      </c>
      <c r="B87" s="86" t="s">
        <v>129</v>
      </c>
      <c r="C87" s="61" t="s">
        <v>50</v>
      </c>
      <c r="D87" s="79" t="n"/>
    </row>
    <row customFormat="1" customHeight="1" ht="15" outlineLevel="1" r="88" s="120" spans="1:4">
      <c r="A88" s="59" t="s">
        <v>159</v>
      </c>
      <c r="B88" s="87" t="s">
        <v>131</v>
      </c>
      <c r="C88" s="61" t="n"/>
      <c r="D88" s="79" t="n"/>
    </row>
    <row customFormat="1" customHeight="1" ht="15" outlineLevel="1" r="89" s="120" spans="1:4">
      <c r="A89" s="59" t="s">
        <v>160</v>
      </c>
      <c r="B89" s="86" t="s">
        <v>129</v>
      </c>
      <c r="C89" s="61" t="s">
        <v>50</v>
      </c>
      <c r="D89" s="79" t="n"/>
    </row>
    <row customFormat="1" customHeight="1" ht="15" outlineLevel="1" r="90" s="120" spans="1:4">
      <c r="A90" s="59" t="s">
        <v>161</v>
      </c>
      <c r="B90" s="87" t="s">
        <v>131</v>
      </c>
      <c r="C90" s="61" t="n"/>
      <c r="D90" s="79" t="n"/>
    </row>
    <row customFormat="1" customHeight="1" ht="15" outlineLevel="1" r="91" s="120" spans="1:4">
      <c r="A91" s="59" t="s">
        <v>162</v>
      </c>
      <c r="B91" s="86" t="s">
        <v>129</v>
      </c>
      <c r="C91" s="61" t="s">
        <v>50</v>
      </c>
      <c r="D91" s="79" t="n"/>
    </row>
    <row customFormat="1" customHeight="1" ht="15" outlineLevel="1" r="92" s="120" spans="1:4">
      <c r="A92" s="59" t="s">
        <v>163</v>
      </c>
      <c r="B92" s="87" t="s">
        <v>131</v>
      </c>
      <c r="C92" s="61" t="n"/>
      <c r="D92" s="79" t="n"/>
    </row>
    <row customFormat="1" customHeight="1" ht="15" r="93" s="80" spans="1:4">
      <c r="A93" s="66" t="s">
        <v>164</v>
      </c>
      <c r="B93" s="84" t="s">
        <v>165</v>
      </c>
      <c r="C93" s="68" t="n"/>
      <c r="D93" s="85" t="s">
        <v>127</v>
      </c>
    </row>
    <row customFormat="1" customHeight="1" ht="15" outlineLevel="1" r="94" s="120" spans="1:4">
      <c r="A94" s="59" t="s">
        <v>166</v>
      </c>
      <c r="B94" s="86" t="s">
        <v>129</v>
      </c>
      <c r="C94" s="61" t="s">
        <v>50</v>
      </c>
      <c r="D94" s="79" t="n"/>
    </row>
    <row customFormat="1" customHeight="1" ht="15" outlineLevel="1" r="95" s="120" spans="1:4">
      <c r="A95" s="59" t="s">
        <v>167</v>
      </c>
      <c r="B95" s="87" t="s">
        <v>131</v>
      </c>
      <c r="C95" s="61" t="n"/>
      <c r="D95" s="79" t="n"/>
    </row>
    <row customFormat="1" customHeight="1" ht="15" outlineLevel="1" r="96" s="120" spans="1:4">
      <c r="A96" s="59" t="s">
        <v>168</v>
      </c>
      <c r="B96" s="86" t="s">
        <v>129</v>
      </c>
      <c r="C96" s="61" t="s">
        <v>50</v>
      </c>
      <c r="D96" s="79" t="n"/>
    </row>
    <row customFormat="1" customHeight="1" ht="15" outlineLevel="1" r="97" s="120" spans="1:4">
      <c r="A97" s="59" t="s">
        <v>169</v>
      </c>
      <c r="B97" s="87" t="s">
        <v>131</v>
      </c>
      <c r="C97" s="61" t="n"/>
      <c r="D97" s="79" t="n"/>
    </row>
    <row customFormat="1" customHeight="1" ht="15" outlineLevel="1" r="98" s="120" spans="1:4">
      <c r="A98" s="59" t="s">
        <v>170</v>
      </c>
      <c r="B98" s="86" t="s">
        <v>129</v>
      </c>
      <c r="C98" s="61" t="s">
        <v>50</v>
      </c>
      <c r="D98" s="79" t="n"/>
    </row>
    <row customFormat="1" customHeight="1" ht="15" outlineLevel="1" r="99" s="120" spans="1:4">
      <c r="A99" s="59" t="s">
        <v>171</v>
      </c>
      <c r="B99" s="87" t="s">
        <v>131</v>
      </c>
      <c r="C99" s="61" t="n"/>
      <c r="D99" s="79" t="n"/>
    </row>
    <row customFormat="1" customHeight="1" ht="15" outlineLevel="1" r="100" s="120" spans="1:4">
      <c r="A100" s="59" t="s">
        <v>172</v>
      </c>
      <c r="B100" s="86" t="s">
        <v>129</v>
      </c>
      <c r="C100" s="61" t="s">
        <v>50</v>
      </c>
      <c r="D100" s="79" t="n"/>
    </row>
    <row customFormat="1" customHeight="1" ht="15" outlineLevel="1" r="101" s="120" spans="1:4">
      <c r="A101" s="59" t="s">
        <v>173</v>
      </c>
      <c r="B101" s="87" t="s">
        <v>131</v>
      </c>
      <c r="C101" s="61" t="n"/>
      <c r="D101" s="79" t="n"/>
    </row>
    <row customFormat="1" customHeight="1" ht="15" outlineLevel="1" r="102" s="120" spans="1:4">
      <c r="A102" s="59" t="s">
        <v>174</v>
      </c>
      <c r="B102" s="86" t="s">
        <v>129</v>
      </c>
      <c r="C102" s="61" t="s">
        <v>50</v>
      </c>
      <c r="D102" s="79" t="n"/>
    </row>
    <row customFormat="1" customHeight="1" ht="15" outlineLevel="1" r="103" s="120" spans="1:4">
      <c r="A103" s="59" t="s">
        <v>175</v>
      </c>
      <c r="B103" s="87" t="s">
        <v>131</v>
      </c>
      <c r="C103" s="61" t="n"/>
      <c r="D103" s="79" t="n"/>
    </row>
    <row customFormat="1" customHeight="1" ht="15" outlineLevel="1" r="104" s="120" spans="1:4">
      <c r="A104" s="59" t="s">
        <v>176</v>
      </c>
      <c r="B104" s="86" t="s">
        <v>129</v>
      </c>
      <c r="C104" s="61" t="s">
        <v>50</v>
      </c>
      <c r="D104" s="79" t="n"/>
    </row>
    <row customFormat="1" customHeight="1" ht="15" outlineLevel="1" r="105" s="120" spans="1:4">
      <c r="A105" s="59" t="s">
        <v>177</v>
      </c>
      <c r="B105" s="87" t="s">
        <v>131</v>
      </c>
      <c r="C105" s="61" t="n"/>
      <c r="D105" s="79" t="n"/>
    </row>
    <row customFormat="1" customHeight="1" ht="15" outlineLevel="1" r="106" s="120" spans="1:4">
      <c r="A106" s="59" t="s">
        <v>178</v>
      </c>
      <c r="B106" s="86" t="s">
        <v>129</v>
      </c>
      <c r="C106" s="61" t="s">
        <v>50</v>
      </c>
      <c r="D106" s="79" t="n"/>
    </row>
    <row customFormat="1" customHeight="1" ht="15" outlineLevel="1" r="107" s="120" spans="1:4">
      <c r="A107" s="59" t="s">
        <v>179</v>
      </c>
      <c r="B107" s="87" t="s">
        <v>131</v>
      </c>
      <c r="C107" s="61" t="n"/>
      <c r="D107" s="79" t="n"/>
    </row>
    <row customFormat="1" customHeight="1" ht="15" outlineLevel="1" r="108" s="120" spans="1:4">
      <c r="A108" s="59" t="s">
        <v>180</v>
      </c>
      <c r="B108" s="86" t="s">
        <v>129</v>
      </c>
      <c r="C108" s="61" t="s">
        <v>50</v>
      </c>
      <c r="D108" s="79" t="n"/>
    </row>
    <row customFormat="1" customHeight="1" ht="15" outlineLevel="1" r="109" s="120" spans="1:4">
      <c r="A109" s="59" t="s">
        <v>181</v>
      </c>
      <c r="B109" s="87" t="s">
        <v>131</v>
      </c>
      <c r="C109" s="61" t="n"/>
      <c r="D109" s="79" t="n"/>
    </row>
    <row customFormat="1" customHeight="1" ht="15" r="110" s="80" spans="1:4">
      <c r="A110" s="66" t="s">
        <v>182</v>
      </c>
      <c r="B110" s="84" t="s">
        <v>183</v>
      </c>
      <c r="C110" s="68" t="n"/>
      <c r="D110" s="85" t="s">
        <v>127</v>
      </c>
    </row>
    <row customFormat="1" customHeight="1" ht="15" outlineLevel="1" r="111" s="120" spans="1:4">
      <c r="A111" s="59" t="s">
        <v>184</v>
      </c>
      <c r="B111" s="86" t="s">
        <v>129</v>
      </c>
      <c r="C111" s="61" t="s">
        <v>50</v>
      </c>
      <c r="D111" s="79" t="n">
        <v>6293.22</v>
      </c>
    </row>
    <row customFormat="1" customHeight="1" ht="15" outlineLevel="1" r="112" s="120" spans="1:4">
      <c r="A112" s="59" t="s">
        <v>185</v>
      </c>
      <c r="B112" s="87" t="s">
        <v>131</v>
      </c>
      <c r="C112" s="61" t="n"/>
      <c r="D112" s="58" t="n">
        <v>73111001724</v>
      </c>
    </row>
    <row customFormat="1" customHeight="1" ht="15" outlineLevel="1" r="113" s="120" spans="1:4">
      <c r="A113" s="59" t="s">
        <v>186</v>
      </c>
      <c r="B113" s="86" t="s">
        <v>129</v>
      </c>
      <c r="C113" s="61" t="s">
        <v>50</v>
      </c>
      <c r="D113" s="79" t="n"/>
    </row>
    <row customFormat="1" customHeight="1" ht="15" outlineLevel="1" r="114" s="120" spans="1:4">
      <c r="A114" s="59" t="s">
        <v>187</v>
      </c>
      <c r="B114" s="87" t="s">
        <v>131</v>
      </c>
      <c r="C114" s="61" t="n"/>
      <c r="D114" s="79" t="n"/>
    </row>
    <row customFormat="1" customHeight="1" ht="15" outlineLevel="1" r="115" s="120" spans="1:4">
      <c r="A115" s="59" t="s">
        <v>188</v>
      </c>
      <c r="B115" s="86" t="s">
        <v>129</v>
      </c>
      <c r="C115" s="61" t="s">
        <v>50</v>
      </c>
      <c r="D115" s="79" t="n"/>
    </row>
    <row customFormat="1" customHeight="1" ht="15" outlineLevel="1" r="116" s="120" spans="1:4">
      <c r="A116" s="59" t="s">
        <v>189</v>
      </c>
      <c r="B116" s="87" t="s">
        <v>131</v>
      </c>
      <c r="C116" s="61" t="n"/>
      <c r="D116" s="79" t="n"/>
    </row>
    <row customFormat="1" customHeight="1" ht="15" outlineLevel="1" r="117" s="120" spans="1:4">
      <c r="A117" s="59" t="s">
        <v>190</v>
      </c>
      <c r="B117" s="86" t="s">
        <v>129</v>
      </c>
      <c r="C117" s="61" t="s">
        <v>50</v>
      </c>
      <c r="D117" s="79" t="n"/>
    </row>
    <row customFormat="1" customHeight="1" ht="15" outlineLevel="1" r="118" s="120" spans="1:4">
      <c r="A118" s="59" t="s">
        <v>191</v>
      </c>
      <c r="B118" s="87" t="s">
        <v>131</v>
      </c>
      <c r="C118" s="61" t="n"/>
      <c r="D118" s="79" t="n"/>
    </row>
    <row customFormat="1" customHeight="1" ht="15" outlineLevel="1" r="119" s="120" spans="1:4">
      <c r="A119" s="59" t="s">
        <v>192</v>
      </c>
      <c r="B119" s="86" t="s">
        <v>129</v>
      </c>
      <c r="C119" s="61" t="s">
        <v>50</v>
      </c>
      <c r="D119" s="79" t="n"/>
    </row>
    <row customFormat="1" customHeight="1" ht="15" outlineLevel="1" r="120" s="120" spans="1:4">
      <c r="A120" s="59" t="s">
        <v>193</v>
      </c>
      <c r="B120" s="87" t="s">
        <v>131</v>
      </c>
      <c r="C120" s="61" t="n"/>
      <c r="D120" s="79" t="n"/>
    </row>
    <row customFormat="1" customHeight="1" ht="15" outlineLevel="1" r="121" s="120" spans="1:4">
      <c r="A121" s="59" t="s">
        <v>194</v>
      </c>
      <c r="B121" s="86" t="s">
        <v>129</v>
      </c>
      <c r="C121" s="61" t="s">
        <v>50</v>
      </c>
      <c r="D121" s="79" t="n"/>
    </row>
    <row customFormat="1" customHeight="1" ht="15" outlineLevel="1" r="122" s="120" spans="1:4">
      <c r="A122" s="59" t="s">
        <v>195</v>
      </c>
      <c r="B122" s="87" t="s">
        <v>131</v>
      </c>
      <c r="C122" s="61" t="n"/>
      <c r="D122" s="79" t="n"/>
    </row>
    <row customFormat="1" customHeight="1" ht="15" outlineLevel="1" r="123" s="120" spans="1:4">
      <c r="A123" s="59" t="s">
        <v>196</v>
      </c>
      <c r="B123" s="86" t="s">
        <v>129</v>
      </c>
      <c r="C123" s="61" t="s">
        <v>50</v>
      </c>
      <c r="D123" s="79" t="n"/>
    </row>
    <row customFormat="1" customHeight="1" ht="15" outlineLevel="1" r="124" s="120" spans="1:4">
      <c r="A124" s="59" t="s">
        <v>197</v>
      </c>
      <c r="B124" s="87" t="s">
        <v>131</v>
      </c>
      <c r="C124" s="61" t="n"/>
      <c r="D124" s="79" t="n"/>
    </row>
    <row customFormat="1" customHeight="1" ht="15" outlineLevel="1" r="125" s="120" spans="1:4">
      <c r="A125" s="59" t="s">
        <v>198</v>
      </c>
      <c r="B125" s="86" t="s">
        <v>129</v>
      </c>
      <c r="C125" s="61" t="s">
        <v>50</v>
      </c>
      <c r="D125" s="79" t="n"/>
    </row>
    <row customFormat="1" customHeight="1" ht="15" outlineLevel="1" r="126" s="120" spans="1:4">
      <c r="A126" s="59" t="s">
        <v>199</v>
      </c>
      <c r="B126" s="87" t="s">
        <v>131</v>
      </c>
      <c r="C126" s="61" t="n"/>
      <c r="D126" s="79" t="n"/>
    </row>
    <row customFormat="1" customHeight="1" ht="15" r="127" s="80" spans="1:4">
      <c r="A127" s="66" t="s">
        <v>200</v>
      </c>
      <c r="B127" s="84" t="s">
        <v>201</v>
      </c>
      <c r="C127" s="68" t="n"/>
      <c r="D127" s="85" t="s">
        <v>127</v>
      </c>
    </row>
    <row customFormat="1" customHeight="1" ht="15" outlineLevel="1" r="128" s="120" spans="1:4">
      <c r="A128" s="59" t="s">
        <v>202</v>
      </c>
      <c r="B128" s="86" t="s">
        <v>129</v>
      </c>
      <c r="C128" s="61" t="s">
        <v>50</v>
      </c>
      <c r="D128" s="79" t="n"/>
    </row>
    <row customFormat="1" customHeight="1" ht="15" outlineLevel="1" r="129" s="120" spans="1:4">
      <c r="A129" s="59" t="s">
        <v>203</v>
      </c>
      <c r="B129" s="87" t="s">
        <v>131</v>
      </c>
      <c r="C129" s="61" t="n"/>
      <c r="D129" s="79" t="n"/>
    </row>
    <row customFormat="1" customHeight="1" ht="15" outlineLevel="1" r="130" s="120" spans="1:4">
      <c r="A130" s="59" t="s">
        <v>204</v>
      </c>
      <c r="B130" s="86" t="s">
        <v>129</v>
      </c>
      <c r="C130" s="61" t="s">
        <v>50</v>
      </c>
      <c r="D130" s="79" t="n"/>
    </row>
    <row customFormat="1" customHeight="1" ht="15" outlineLevel="1" r="131" s="120" spans="1:4">
      <c r="A131" s="59" t="s">
        <v>205</v>
      </c>
      <c r="B131" s="87" t="s">
        <v>131</v>
      </c>
      <c r="C131" s="61" t="n"/>
      <c r="D131" s="79" t="n"/>
    </row>
    <row customFormat="1" customHeight="1" ht="15" outlineLevel="1" r="132" s="120" spans="1:4">
      <c r="A132" s="59" t="s">
        <v>206</v>
      </c>
      <c r="B132" s="86" t="s">
        <v>129</v>
      </c>
      <c r="C132" s="61" t="s">
        <v>50</v>
      </c>
      <c r="D132" s="79" t="n"/>
    </row>
    <row customFormat="1" customHeight="1" ht="15" outlineLevel="1" r="133" s="120" spans="1:4">
      <c r="A133" s="59" t="s">
        <v>207</v>
      </c>
      <c r="B133" s="87" t="s">
        <v>131</v>
      </c>
      <c r="C133" s="61" t="n"/>
      <c r="D133" s="79" t="n"/>
    </row>
    <row customFormat="1" customHeight="1" ht="15" outlineLevel="1" r="134" s="120" spans="1:4">
      <c r="A134" s="59" t="s">
        <v>208</v>
      </c>
      <c r="B134" s="86" t="s">
        <v>129</v>
      </c>
      <c r="C134" s="61" t="s">
        <v>50</v>
      </c>
      <c r="D134" s="79" t="n"/>
    </row>
    <row customFormat="1" customHeight="1" ht="15" outlineLevel="1" r="135" s="120" spans="1:4">
      <c r="A135" s="59" t="s">
        <v>209</v>
      </c>
      <c r="B135" s="87" t="s">
        <v>131</v>
      </c>
      <c r="C135" s="61" t="n"/>
      <c r="D135" s="79" t="n"/>
    </row>
    <row customFormat="1" customHeight="1" ht="15" outlineLevel="1" r="136" s="120" spans="1:4">
      <c r="A136" s="59" t="s">
        <v>210</v>
      </c>
      <c r="B136" s="86" t="s">
        <v>129</v>
      </c>
      <c r="C136" s="61" t="s">
        <v>50</v>
      </c>
      <c r="D136" s="79" t="n"/>
    </row>
    <row customFormat="1" customHeight="1" ht="15" outlineLevel="1" r="137" s="120" spans="1:4">
      <c r="A137" s="59" t="s">
        <v>211</v>
      </c>
      <c r="B137" s="87" t="s">
        <v>131</v>
      </c>
      <c r="C137" s="61" t="n"/>
      <c r="D137" s="79" t="n"/>
    </row>
    <row customFormat="1" customHeight="1" ht="15" outlineLevel="1" r="138" s="120" spans="1:4">
      <c r="A138" s="59" t="s">
        <v>212</v>
      </c>
      <c r="B138" s="86" t="s">
        <v>129</v>
      </c>
      <c r="C138" s="61" t="s">
        <v>50</v>
      </c>
      <c r="D138" s="79" t="n"/>
    </row>
    <row customFormat="1" customHeight="1" ht="15" outlineLevel="1" r="139" s="120" spans="1:4">
      <c r="A139" s="59" t="s">
        <v>213</v>
      </c>
      <c r="B139" s="87" t="s">
        <v>131</v>
      </c>
      <c r="C139" s="61" t="n"/>
      <c r="D139" s="79" t="n"/>
    </row>
    <row customFormat="1" customHeight="1" ht="15" outlineLevel="1" r="140" s="120" spans="1:4">
      <c r="A140" s="59" t="s">
        <v>214</v>
      </c>
      <c r="B140" s="86" t="s">
        <v>129</v>
      </c>
      <c r="C140" s="61" t="s">
        <v>50</v>
      </c>
      <c r="D140" s="79" t="n"/>
    </row>
    <row customFormat="1" customHeight="1" ht="15" outlineLevel="1" r="141" s="120" spans="1:4">
      <c r="A141" s="59" t="s">
        <v>215</v>
      </c>
      <c r="B141" s="87" t="s">
        <v>131</v>
      </c>
      <c r="C141" s="61" t="n"/>
      <c r="D141" s="79" t="n"/>
    </row>
    <row customFormat="1" customHeight="1" ht="15" outlineLevel="1" r="142" s="120" spans="1:4">
      <c r="A142" s="59" t="s">
        <v>216</v>
      </c>
      <c r="B142" s="86" t="s">
        <v>129</v>
      </c>
      <c r="C142" s="61" t="s">
        <v>50</v>
      </c>
      <c r="D142" s="79" t="n"/>
    </row>
    <row customFormat="1" customHeight="1" ht="15" outlineLevel="1" r="143" s="120" spans="1:4">
      <c r="A143" s="59" t="s">
        <v>217</v>
      </c>
      <c r="B143" s="87" t="s">
        <v>131</v>
      </c>
      <c r="C143" s="61" t="n"/>
      <c r="D143" s="79" t="n"/>
    </row>
    <row customFormat="1" customHeight="1" ht="15" r="144" s="80" spans="1:4">
      <c r="A144" s="66" t="n">
        <v>7</v>
      </c>
      <c r="B144" s="72" t="s">
        <v>222</v>
      </c>
      <c r="C144" s="72" t="n"/>
      <c r="D144" s="72" t="n"/>
    </row>
    <row customFormat="1" customHeight="1" ht="15" r="145" s="194" spans="1:4">
      <c r="A145" s="59" t="s">
        <v>223</v>
      </c>
      <c r="B145" s="60" t="s">
        <v>224</v>
      </c>
      <c r="C145" s="60" t="n"/>
      <c r="D145" s="135" t="s">
        <v>1320</v>
      </c>
    </row>
    <row customFormat="1" customHeight="1" ht="15" r="146" s="194" spans="1:4">
      <c r="A146" s="59" t="s">
        <v>225</v>
      </c>
      <c r="B146" s="60" t="s">
        <v>226</v>
      </c>
      <c r="C146" s="60" t="n"/>
      <c r="D146" s="135" t="s">
        <v>1321</v>
      </c>
    </row>
    <row customFormat="1" customHeight="1" ht="30" r="147" s="194" spans="1:4">
      <c r="A147" s="59" t="s">
        <v>227</v>
      </c>
      <c r="B147" s="60" t="s">
        <v>228</v>
      </c>
      <c r="C147" s="60" t="n"/>
      <c r="D147" s="135" t="s">
        <v>1322</v>
      </c>
    </row>
    <row customFormat="1" customHeight="1" ht="30" r="148" s="194" spans="1:4">
      <c r="A148" s="59" t="s">
        <v>230</v>
      </c>
      <c r="B148" s="60" t="s">
        <v>231</v>
      </c>
      <c r="C148" s="60" t="n"/>
      <c r="D148" s="101" t="s">
        <v>1323</v>
      </c>
    </row>
    <row customFormat="1" customHeight="1" ht="30" r="149" s="194" spans="1:4">
      <c r="A149" s="59" t="s">
        <v>234</v>
      </c>
      <c r="B149" s="60" t="s">
        <v>235</v>
      </c>
      <c r="C149" s="60" t="n"/>
      <c r="D149" s="135" t="s">
        <v>1324</v>
      </c>
    </row>
    <row customHeight="1" ht="30" r="150" spans="1:4">
      <c r="A150" s="59" t="s">
        <v>237</v>
      </c>
      <c r="B150" s="60" t="s">
        <v>238</v>
      </c>
      <c r="C150" s="60" t="n"/>
      <c r="D150" s="135" t="s">
        <v>1325</v>
      </c>
    </row>
    <row customFormat="1" customHeight="1" ht="15" r="151" s="80" spans="1:4">
      <c r="A151" s="66" t="s">
        <v>243</v>
      </c>
      <c r="B151" s="72" t="s">
        <v>244</v>
      </c>
      <c r="C151" s="61" t="n"/>
      <c r="D151" s="72" t="n"/>
    </row>
    <row customHeight="1" ht="15" r="152" spans="1:4">
      <c r="A152" s="59" t="s">
        <v>245</v>
      </c>
      <c r="B152" s="60" t="s">
        <v>246</v>
      </c>
      <c r="C152" s="61" t="n"/>
      <c r="D152" s="135" t="s">
        <v>1326</v>
      </c>
    </row>
    <row customHeight="1" ht="16" r="153" spans="1:4">
      <c r="A153" s="59" t="s">
        <v>248</v>
      </c>
      <c r="B153" s="60" t="s">
        <v>249</v>
      </c>
      <c r="C153" s="61" t="s">
        <v>250</v>
      </c>
      <c r="D153" s="135" t="s">
        <v>1327</v>
      </c>
    </row>
    <row customFormat="1" customHeight="1" ht="15" r="154" s="80" spans="1:4">
      <c r="A154" s="66" t="n">
        <v>9</v>
      </c>
      <c r="B154" s="72" t="s">
        <v>251</v>
      </c>
      <c r="C154" s="72" t="n"/>
      <c r="D154" s="72" t="n"/>
    </row>
    <row customHeight="1" ht="30" r="155" spans="1:4">
      <c r="A155" s="59" t="s">
        <v>252</v>
      </c>
      <c r="B155" s="60" t="s">
        <v>253</v>
      </c>
      <c r="C155" s="60" t="n"/>
      <c r="D155" s="101" t="s">
        <v>1328</v>
      </c>
    </row>
    <row customHeight="1" ht="15" r="156" spans="1:4">
      <c r="A156" s="59" t="s">
        <v>255</v>
      </c>
      <c r="B156" s="60" t="s">
        <v>256</v>
      </c>
      <c r="C156" s="60" t="n"/>
      <c r="D156" s="135" t="s">
        <v>257</v>
      </c>
    </row>
    <row customHeight="1" ht="17" r="157" spans="1:4">
      <c r="A157" s="59" t="s">
        <v>258</v>
      </c>
      <c r="B157" s="60" t="s">
        <v>259</v>
      </c>
      <c r="C157" s="60" t="n"/>
      <c r="D157" s="102" t="s">
        <v>260</v>
      </c>
    </row>
    <row customHeight="1" ht="17" r="158" spans="1:4">
      <c r="A158" s="59" t="s">
        <v>261</v>
      </c>
      <c r="B158" s="60" t="s">
        <v>262</v>
      </c>
      <c r="C158" s="60" t="n"/>
      <c r="D158" s="102" t="s">
        <v>260</v>
      </c>
    </row>
    <row customHeight="1" ht="30" r="159" spans="1:4">
      <c r="A159" s="59" t="s">
        <v>263</v>
      </c>
      <c r="B159" s="60" t="s">
        <v>264</v>
      </c>
      <c r="C159" s="60" t="n"/>
      <c r="D159" s="135" t="s">
        <v>968</v>
      </c>
    </row>
    <row customHeight="1" ht="17" r="160" spans="1:4">
      <c r="A160" s="59" t="s">
        <v>266</v>
      </c>
      <c r="B160" s="60" t="s">
        <v>267</v>
      </c>
      <c r="C160" s="60" t="n"/>
      <c r="D160" s="103" t="s">
        <v>260</v>
      </c>
    </row>
    <row customHeight="1" ht="17" r="161" spans="1:4">
      <c r="A161" s="59" t="s">
        <v>268</v>
      </c>
      <c r="B161" s="60" t="s">
        <v>269</v>
      </c>
      <c r="C161" s="60" t="n"/>
      <c r="D161" s="103" t="s">
        <v>260</v>
      </c>
    </row>
    <row customHeight="1" ht="17" r="162" spans="1:4">
      <c r="A162" s="59" t="s">
        <v>270</v>
      </c>
      <c r="B162" s="60" t="s">
        <v>271</v>
      </c>
      <c r="C162" s="60" t="n"/>
      <c r="D162" s="103" t="s">
        <v>260</v>
      </c>
    </row>
    <row customHeight="1" ht="17" r="163" spans="1:4">
      <c r="A163" s="59" t="s">
        <v>272</v>
      </c>
      <c r="B163" s="60" t="s">
        <v>273</v>
      </c>
      <c r="C163" s="60" t="n"/>
      <c r="D163" s="103" t="s">
        <v>274</v>
      </c>
    </row>
    <row customHeight="1" ht="17" r="164" spans="1:4">
      <c r="A164" s="59" t="s">
        <v>275</v>
      </c>
      <c r="B164" s="60" t="s">
        <v>276</v>
      </c>
      <c r="C164" s="60" t="n"/>
      <c r="D164" s="103" t="s">
        <v>260</v>
      </c>
    </row>
    <row customHeight="1" ht="17" r="165" spans="1:4">
      <c r="A165" s="59" t="s">
        <v>277</v>
      </c>
      <c r="B165" s="60" t="s">
        <v>278</v>
      </c>
      <c r="C165" s="60" t="n"/>
      <c r="D165" s="103" t="s">
        <v>274</v>
      </c>
    </row>
    <row customHeight="1" ht="17" r="166" spans="1:4">
      <c r="A166" s="59" t="s">
        <v>279</v>
      </c>
      <c r="B166" s="60" t="s">
        <v>280</v>
      </c>
      <c r="C166" s="60" t="n"/>
      <c r="D166" s="103" t="s">
        <v>274</v>
      </c>
    </row>
    <row customHeight="1" ht="30" r="167" spans="1:4">
      <c r="A167" s="59" t="s">
        <v>281</v>
      </c>
      <c r="B167" s="60" t="s">
        <v>282</v>
      </c>
      <c r="C167" s="60" t="n"/>
      <c r="D167" s="102" t="s">
        <v>260</v>
      </c>
    </row>
    <row customHeight="1" ht="30" r="168" spans="1:4">
      <c r="A168" s="105" t="s">
        <v>283</v>
      </c>
      <c r="B168" s="60" t="s">
        <v>284</v>
      </c>
      <c r="C168" s="60" t="n"/>
      <c r="D168" s="135" t="n"/>
    </row>
    <row customHeight="1" ht="15" r="169" spans="1:4">
      <c r="A169" s="105" t="s">
        <v>286</v>
      </c>
      <c r="B169" s="60" t="s">
        <v>287</v>
      </c>
      <c r="C169" s="61" t="n"/>
      <c r="D169" s="106" t="n"/>
    </row>
    <row customHeight="1" ht="15" r="170" spans="1:4">
      <c r="A170" s="105" t="s">
        <v>288</v>
      </c>
      <c r="B170" s="86" t="s">
        <v>289</v>
      </c>
      <c r="C170" s="61" t="s">
        <v>290</v>
      </c>
      <c r="D170" s="135" t="n">
        <v>1</v>
      </c>
    </row>
    <row customHeight="1" ht="15" r="171" spans="1:4">
      <c r="A171" s="105" t="s">
        <v>291</v>
      </c>
      <c r="B171" s="86" t="s">
        <v>292</v>
      </c>
      <c r="C171" s="61" t="s">
        <v>290</v>
      </c>
      <c r="D171" s="135" t="n">
        <v>0</v>
      </c>
    </row>
    <row customHeight="1" ht="15" r="172" spans="1:4">
      <c r="A172" s="105" t="s">
        <v>293</v>
      </c>
      <c r="B172" s="86" t="s">
        <v>294</v>
      </c>
      <c r="C172" s="61" t="s">
        <v>290</v>
      </c>
      <c r="D172" s="135" t="n">
        <v>0</v>
      </c>
    </row>
    <row r="173" spans="1:4">
      <c r="A173" s="107" t="n">
        <v>10</v>
      </c>
      <c r="B173" s="72" t="s">
        <v>295</v>
      </c>
      <c r="C173" s="72" t="n"/>
      <c r="D173" s="106" t="n"/>
    </row>
    <row customHeight="1" ht="15" r="174" spans="1:4">
      <c r="A174" s="109" t="s">
        <v>297</v>
      </c>
      <c r="B174" s="60" t="s">
        <v>298</v>
      </c>
      <c r="C174" s="61" t="s">
        <v>299</v>
      </c>
      <c r="D174" s="110" t="n">
        <v>5718.2</v>
      </c>
    </row>
    <row customHeight="1" ht="15" r="175" spans="1:4">
      <c r="A175" s="109" t="s">
        <v>300</v>
      </c>
      <c r="B175" s="60" t="s">
        <v>301</v>
      </c>
      <c r="C175" s="61" t="n"/>
      <c r="D175" s="110" t="n">
        <v>70.90000000000001</v>
      </c>
    </row>
    <row customHeight="1" ht="15" r="176" spans="1:4">
      <c r="A176" s="109" t="s">
        <v>302</v>
      </c>
      <c r="B176" s="86" t="s">
        <v>303</v>
      </c>
      <c r="C176" s="61" t="s">
        <v>299</v>
      </c>
      <c r="D176" s="110" t="n">
        <v>70.90000000000001</v>
      </c>
    </row>
    <row customHeight="1" ht="15" r="177" spans="1:4">
      <c r="A177" s="109" t="s">
        <v>304</v>
      </c>
      <c r="B177" s="86" t="s">
        <v>305</v>
      </c>
      <c r="C177" s="61" t="s">
        <v>299</v>
      </c>
      <c r="D177" s="110" t="n">
        <v>0</v>
      </c>
    </row>
    <row customHeight="1" ht="30" r="178" spans="1:4">
      <c r="A178" s="109" t="s">
        <v>306</v>
      </c>
      <c r="B178" s="60" t="s">
        <v>307</v>
      </c>
      <c r="C178" s="61" t="n"/>
      <c r="D178" s="110" t="n"/>
    </row>
    <row customHeight="1" ht="15" r="179" spans="1:4">
      <c r="A179" s="109" t="s">
        <v>308</v>
      </c>
      <c r="B179" s="86" t="s">
        <v>309</v>
      </c>
      <c r="C179" s="61" t="s">
        <v>299</v>
      </c>
      <c r="D179" s="110" t="n">
        <v>0</v>
      </c>
    </row>
    <row customHeight="1" ht="15" r="180" spans="1:4">
      <c r="A180" s="109" t="s">
        <v>310</v>
      </c>
      <c r="B180" s="86" t="s">
        <v>311</v>
      </c>
      <c r="C180" s="61" t="s">
        <v>312</v>
      </c>
      <c r="D180" s="202" t="n">
        <v>0</v>
      </c>
    </row>
    <row customHeight="1" ht="15" r="181" spans="1:4">
      <c r="A181" s="109" t="s">
        <v>313</v>
      </c>
      <c r="B181" s="86" t="s">
        <v>314</v>
      </c>
      <c r="C181" s="61" t="s">
        <v>315</v>
      </c>
      <c r="D181" s="202" t="n">
        <v>0</v>
      </c>
    </row>
    <row customHeight="1" ht="15" r="182" spans="1:4">
      <c r="A182" s="109" t="s">
        <v>316</v>
      </c>
      <c r="B182" s="60" t="s">
        <v>317</v>
      </c>
      <c r="C182" s="61" t="s">
        <v>299</v>
      </c>
      <c r="D182" s="110" t="n">
        <v>147.2</v>
      </c>
    </row>
    <row customHeight="1" ht="15" r="183" spans="1:4">
      <c r="A183" s="109" t="s">
        <v>318</v>
      </c>
      <c r="B183" s="60" t="s">
        <v>319</v>
      </c>
      <c r="C183" s="61" t="s">
        <v>299</v>
      </c>
      <c r="D183" s="110" t="n">
        <v>0</v>
      </c>
    </row>
    <row customHeight="1" ht="15" r="184" spans="1:4">
      <c r="A184" s="109" t="s">
        <v>320</v>
      </c>
      <c r="B184" s="60" t="s">
        <v>321</v>
      </c>
      <c r="C184" s="61" t="s">
        <v>299</v>
      </c>
      <c r="D184" s="110" t="n">
        <v>0</v>
      </c>
    </row>
    <row customHeight="1" ht="15" r="185" spans="1:4">
      <c r="A185" s="109" t="s">
        <v>322</v>
      </c>
      <c r="B185" s="60" t="s">
        <v>323</v>
      </c>
      <c r="C185" s="61" t="s">
        <v>299</v>
      </c>
      <c r="D185" s="110" t="n">
        <v>0</v>
      </c>
    </row>
    <row customHeight="1" ht="15" r="186" spans="1:4">
      <c r="A186" s="109" t="s">
        <v>324</v>
      </c>
      <c r="B186" s="60" t="s">
        <v>325</v>
      </c>
      <c r="C186" s="61" t="s">
        <v>299</v>
      </c>
      <c r="D186" s="114">
        <f>SUM(D174,D175,D178,D182,D183,D184,D185)</f>
        <v/>
      </c>
    </row>
    <row customHeight="1" ht="15" r="187" spans="1:4">
      <c r="A187" s="109" t="s">
        <v>326</v>
      </c>
      <c r="B187" s="60" t="s">
        <v>327</v>
      </c>
      <c r="C187" s="61" t="n"/>
      <c r="D187" s="202" t="n"/>
    </row>
    <row customHeight="1" ht="15" r="188" spans="1:4">
      <c r="A188" s="109" t="s">
        <v>328</v>
      </c>
      <c r="B188" s="115" t="s">
        <v>329</v>
      </c>
      <c r="C188" s="61" t="s">
        <v>330</v>
      </c>
      <c r="D188" s="200" t="n">
        <v>29810.33</v>
      </c>
    </row>
    <row customHeight="1" ht="15" r="189" spans="1:4">
      <c r="A189" s="109" t="s">
        <v>331</v>
      </c>
      <c r="B189" s="115" t="s">
        <v>332</v>
      </c>
      <c r="C189" s="61" t="s">
        <v>330</v>
      </c>
      <c r="D189" s="202" t="n"/>
    </row>
    <row customHeight="1" ht="15" r="190" spans="1:4">
      <c r="A190" s="109" t="s">
        <v>333</v>
      </c>
      <c r="B190" s="60" t="s">
        <v>334</v>
      </c>
      <c r="C190" s="61" t="n"/>
      <c r="D190" s="202" t="n"/>
    </row>
    <row customHeight="1" ht="15" r="191" spans="1:4">
      <c r="A191" s="109" t="s">
        <v>335</v>
      </c>
      <c r="B191" s="115" t="s">
        <v>329</v>
      </c>
      <c r="C191" s="61" t="s">
        <v>55</v>
      </c>
      <c r="D191" s="202" t="n">
        <v>4471.55</v>
      </c>
    </row>
    <row customHeight="1" ht="15" r="192" spans="1:4">
      <c r="A192" s="109" t="s">
        <v>336</v>
      </c>
      <c r="B192" s="115" t="s">
        <v>332</v>
      </c>
      <c r="C192" s="61" t="s">
        <v>55</v>
      </c>
      <c r="D192" s="202" t="n"/>
    </row>
    <row customHeight="1" ht="15" r="193" spans="1:4">
      <c r="A193" s="109" t="s">
        <v>337</v>
      </c>
      <c r="B193" s="60" t="s">
        <v>338</v>
      </c>
      <c r="C193" s="61" t="s">
        <v>339</v>
      </c>
      <c r="D193" s="202" t="n">
        <v>239.05</v>
      </c>
    </row>
    <row customHeight="1" ht="15" r="194" spans="1:4">
      <c r="A194" s="109" t="s">
        <v>341</v>
      </c>
      <c r="B194" s="60" t="s">
        <v>338</v>
      </c>
      <c r="C194" s="61" t="s">
        <v>342</v>
      </c>
      <c r="D194" s="202" t="n">
        <v>1593.7</v>
      </c>
    </row>
    <row customHeight="1" ht="17" r="195" spans="1:4">
      <c r="A195" s="109" t="s">
        <v>344</v>
      </c>
      <c r="B195" s="60" t="s">
        <v>345</v>
      </c>
      <c r="C195" s="61" t="n"/>
      <c r="D195" s="102" t="s">
        <v>274</v>
      </c>
    </row>
    <row customFormat="1" customHeight="1" ht="15" r="196" s="80" spans="1:4">
      <c r="A196" s="66" t="n">
        <v>11</v>
      </c>
      <c r="B196" s="67" t="s">
        <v>346</v>
      </c>
      <c r="C196" s="68" t="n"/>
      <c r="D196" s="72" t="n"/>
    </row>
    <row customFormat="1" customHeight="1" ht="15" r="197" s="120" spans="1:4">
      <c r="A197" s="69" t="s">
        <v>347</v>
      </c>
      <c r="B197" s="60" t="s">
        <v>348</v>
      </c>
      <c r="C197" s="61" t="n"/>
      <c r="D197" s="200" t="n"/>
    </row>
    <row customFormat="1" customHeight="1" ht="15" r="198" s="120" spans="1:4">
      <c r="A198" s="69" t="s">
        <v>349</v>
      </c>
      <c r="B198" s="60" t="s">
        <v>38</v>
      </c>
      <c r="C198" s="61" t="n"/>
      <c r="D198" s="200" t="n"/>
    </row>
    <row customFormat="1" customHeight="1" ht="15" r="199" s="120" spans="1:4">
      <c r="A199" s="69" t="s">
        <v>350</v>
      </c>
      <c r="B199" s="60" t="s">
        <v>42</v>
      </c>
      <c r="C199" s="61" t="n"/>
      <c r="D199" s="200" t="n"/>
    </row>
    <row customFormat="1" customHeight="1" ht="15" r="200" s="120" spans="1:4">
      <c r="A200" s="69" t="s">
        <v>351</v>
      </c>
      <c r="B200" s="60" t="s">
        <v>352</v>
      </c>
      <c r="C200" s="61" t="s">
        <v>50</v>
      </c>
      <c r="D200" s="200" t="n"/>
    </row>
    <row customFormat="1" customHeight="1" ht="15" r="201" s="120" spans="1:4">
      <c r="A201" s="59" t="s">
        <v>353</v>
      </c>
      <c r="B201" s="60" t="s">
        <v>354</v>
      </c>
      <c r="C201" s="61" t="s">
        <v>55</v>
      </c>
      <c r="D201" s="79" t="n"/>
    </row>
    <row customFormat="1" customHeight="1" ht="15" r="202" s="120" spans="1:4">
      <c r="A202" s="59" t="s">
        <v>355</v>
      </c>
      <c r="B202" s="60" t="s">
        <v>21</v>
      </c>
      <c r="C202" s="61" t="n"/>
      <c r="D202" s="79" t="n"/>
    </row>
    <row customFormat="1" customHeight="1" ht="15" r="203" s="120" spans="1:4">
      <c r="A203" s="59" t="s">
        <v>356</v>
      </c>
      <c r="B203" s="60" t="s">
        <v>357</v>
      </c>
      <c r="C203" s="61" t="n"/>
      <c r="D203" s="79" t="n"/>
    </row>
    <row customFormat="1" customHeight="1" ht="30" r="204" s="120" spans="1:4">
      <c r="A204" s="59" t="s">
        <v>358</v>
      </c>
      <c r="B204" s="60" t="s">
        <v>359</v>
      </c>
      <c r="C204" s="61" t="s">
        <v>299</v>
      </c>
      <c r="D204" s="79" t="n"/>
    </row>
    <row customFormat="1" customHeight="1" ht="15" r="205" s="120" spans="1:4">
      <c r="A205" s="59" t="s">
        <v>360</v>
      </c>
      <c r="B205" s="117" t="s">
        <v>361</v>
      </c>
      <c r="C205" s="61" t="s">
        <v>299</v>
      </c>
      <c r="D205" s="79" t="n"/>
    </row>
    <row customFormat="1" customHeight="1" ht="15" r="206" s="120" spans="1:4">
      <c r="A206" s="59" t="s">
        <v>362</v>
      </c>
      <c r="B206" s="117" t="s">
        <v>363</v>
      </c>
      <c r="C206" s="61" t="s">
        <v>299</v>
      </c>
      <c r="D206" s="79" t="n"/>
    </row>
    <row customFormat="1" customHeight="1" ht="15" r="207" s="80" spans="1:4">
      <c r="A207" s="66" t="n">
        <v>12</v>
      </c>
      <c r="B207" s="67" t="s">
        <v>364</v>
      </c>
      <c r="C207" s="68" t="n"/>
      <c r="D207" s="72" t="n"/>
    </row>
    <row customHeight="1" ht="15" r="208" spans="1:4">
      <c r="A208" s="69" t="s">
        <v>365</v>
      </c>
      <c r="B208" s="60" t="s">
        <v>366</v>
      </c>
      <c r="C208" s="61" t="n"/>
      <c r="D208" s="200" t="n"/>
    </row>
    <row customHeight="1" ht="45" r="209" spans="1:4">
      <c r="A209" s="69" t="s">
        <v>367</v>
      </c>
      <c r="B209" s="60" t="s">
        <v>368</v>
      </c>
      <c r="C209" s="61" t="n"/>
      <c r="D209" s="200" t="n"/>
    </row>
    <row customHeight="1" ht="45" r="210" spans="1:4">
      <c r="A210" s="59" t="s">
        <v>369</v>
      </c>
      <c r="B210" s="60" t="s">
        <v>370</v>
      </c>
      <c r="C210" s="61" t="n"/>
      <c r="D210" s="200" t="n"/>
    </row>
    <row customHeight="1" ht="30" r="211" spans="1:4">
      <c r="A211" s="59" t="s">
        <v>371</v>
      </c>
      <c r="B211" s="60" t="s">
        <v>372</v>
      </c>
      <c r="C211" s="61" t="s">
        <v>299</v>
      </c>
      <c r="D211" s="79" t="n"/>
    </row>
    <row r="212" spans="1:4">
      <c r="A212" s="109" t="s">
        <v>373</v>
      </c>
      <c r="B212" s="115" t="s">
        <v>374</v>
      </c>
      <c r="C212" s="61" t="n"/>
      <c r="D212" s="61" t="n"/>
    </row>
    <row customFormat="1" customHeight="1" ht="15" r="213" s="120" spans="1:4">
      <c r="A213" s="59" t="s">
        <v>375</v>
      </c>
      <c r="B213" s="117" t="s">
        <v>361</v>
      </c>
      <c r="C213" s="61" t="s">
        <v>299</v>
      </c>
      <c r="D213" s="79" t="n"/>
    </row>
    <row customFormat="1" customHeight="1" ht="15" r="214" s="120" spans="1:4">
      <c r="A214" s="59" t="s">
        <v>376</v>
      </c>
      <c r="B214" s="117" t="s">
        <v>363</v>
      </c>
      <c r="C214" s="61" t="s">
        <v>299</v>
      </c>
      <c r="D214" s="79" t="n"/>
    </row>
    <row customHeight="1" ht="15" r="215" spans="1:4">
      <c r="A215" s="109" t="s">
        <v>377</v>
      </c>
      <c r="B215" s="115" t="s">
        <v>378</v>
      </c>
      <c r="C215" s="61" t="s">
        <v>299</v>
      </c>
      <c r="D215" s="79" t="n"/>
    </row>
    <row customFormat="1" r="216" s="119" spans="1:4"/>
  </sheetData>
  <dataValidations count="4">
    <dataValidation allowBlank="0" showErrorMessage="1" showInputMessage="1" sqref="D16" type="list">
      <formula1>"Длительное хранение, Захоронение"</formula1>
    </dataValidation>
    <dataValidation allowBlank="0" showErrorMessage="1" showInputMessage="1" sqref="D157:D158 D160:D166" type="list">
      <formula1>"Да, Нет, В процессе обустройства"</formula1>
    </dataValidation>
    <dataValidation allowBlank="0" showErrorMessage="1" showInputMessage="1" sqref="D167" type="list">
      <formula1>"Да, Нет, В процессе внедрения"</formula1>
    </dataValidation>
    <dataValidation allowBlank="0" showErrorMessage="1" showInputMessage="1" sqref="D195" type="list">
      <formula1>"Да, Нет"</formula1>
    </dataValidation>
  </dataValidations>
  <pageMargins bottom="0.75" footer="0.3" header="0.3" left="0.7" right="0.7" top="0.75"/>
  <pageSetup horizontalDpi="0" orientation="portrait" paperSize="9" verticalDpi="0"/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A1:D94"/>
  <sheetViews>
    <sheetView tabSelected="1" topLeftCell="A63" view="pageLayout" workbookViewId="0" zoomScale="85" zoomScalePageLayoutView="85">
      <selection activeCell="C3" sqref="B3:C13"/>
    </sheetView>
  </sheetViews>
  <sheetFormatPr baseColWidth="10" defaultColWidth="8.83203125" defaultRowHeight="15" outlineLevelCol="0"/>
  <cols>
    <col customWidth="1" max="1" min="1" width="7"/>
    <col customWidth="1" max="2" min="2" width="66.5"/>
    <col customWidth="1" max="3" min="3" width="49.33203125"/>
    <col customWidth="1" max="4" min="4" width="22.1640625"/>
  </cols>
  <sheetData>
    <row customHeight="1" ht="18" r="1" spans="1:4">
      <c r="A1" s="193" t="s">
        <v>1329</v>
      </c>
    </row>
    <row customHeight="1" ht="17" r="3" spans="1:4">
      <c r="A3" s="2" t="s">
        <v>1</v>
      </c>
      <c r="B3" s="2" t="s">
        <v>1330</v>
      </c>
      <c r="C3" s="2" t="s">
        <v>1331</v>
      </c>
      <c r="D3" s="2" t="s">
        <v>1332</v>
      </c>
    </row>
    <row customHeight="1" ht="16" r="4" spans="1:4">
      <c r="A4" s="2" t="n">
        <v>1</v>
      </c>
      <c r="B4" s="195" t="s">
        <v>1333</v>
      </c>
      <c r="D4" s="3" t="n"/>
    </row>
    <row customHeight="1" ht="51" r="5" spans="1:4">
      <c r="A5" s="4" t="s">
        <v>1334</v>
      </c>
      <c r="B5" s="6" t="s">
        <v>11</v>
      </c>
      <c r="C5" s="6" t="s">
        <v>1335</v>
      </c>
      <c r="D5" s="6" t="n"/>
    </row>
    <row customHeight="1" ht="17" r="6" spans="1:4">
      <c r="A6" s="4" t="s">
        <v>1336</v>
      </c>
      <c r="B6" s="6" t="s">
        <v>14</v>
      </c>
      <c r="C6" s="6" t="n">
        <v>6314006396</v>
      </c>
      <c r="D6" s="6" t="n"/>
    </row>
    <row customHeight="1" ht="16" r="7" spans="1:4">
      <c r="A7" s="2" t="n">
        <v>2</v>
      </c>
      <c r="B7" s="195" t="s">
        <v>9</v>
      </c>
      <c r="D7" s="3" t="n"/>
    </row>
    <row customHeight="1" ht="51" r="8" spans="1:4">
      <c r="A8" s="4" t="s">
        <v>20</v>
      </c>
      <c r="B8" s="6" t="s">
        <v>11</v>
      </c>
      <c r="C8" s="6" t="s">
        <v>1335</v>
      </c>
      <c r="D8" s="6" t="n"/>
    </row>
    <row customHeight="1" ht="17" r="9" spans="1:4">
      <c r="A9" s="4" t="s">
        <v>23</v>
      </c>
      <c r="B9" s="6" t="s">
        <v>14</v>
      </c>
      <c r="C9" s="6" t="n">
        <v>6314006396</v>
      </c>
      <c r="D9" s="6" t="n"/>
    </row>
    <row customHeight="1" ht="16" r="10" spans="1:4">
      <c r="A10" s="2" t="n">
        <v>3</v>
      </c>
      <c r="B10" s="195" t="s">
        <v>19</v>
      </c>
      <c r="D10" s="3" t="n"/>
    </row>
    <row customHeight="1" ht="17" r="11" spans="1:4">
      <c r="A11" s="4" t="s">
        <v>29</v>
      </c>
      <c r="B11" s="6" t="s">
        <v>21</v>
      </c>
      <c r="C11" s="6" t="s">
        <v>1337</v>
      </c>
      <c r="D11" s="6" t="n"/>
    </row>
    <row customHeight="1" ht="51" r="12" spans="1:4">
      <c r="A12" s="4" t="s">
        <v>31</v>
      </c>
      <c r="B12" s="6" t="s">
        <v>24</v>
      </c>
      <c r="C12" s="6" t="s">
        <v>1338</v>
      </c>
      <c r="D12" s="6" t="n"/>
    </row>
    <row customHeight="1" ht="17" r="13" spans="1:4">
      <c r="A13" s="4" t="s">
        <v>37</v>
      </c>
      <c r="B13" s="6" t="s">
        <v>1339</v>
      </c>
      <c r="C13" s="6" t="n"/>
      <c r="D13" s="6" t="n"/>
    </row>
    <row customHeight="1" ht="40.5" r="14" spans="1:4">
      <c r="A14" s="2" t="n">
        <v>4</v>
      </c>
      <c r="B14" s="26" t="s">
        <v>1340</v>
      </c>
      <c r="C14" s="8" t="s">
        <v>1341</v>
      </c>
      <c r="D14" s="6" t="n"/>
    </row>
    <row customHeight="1" ht="16" r="15" spans="1:4">
      <c r="A15" s="2" t="n">
        <v>5</v>
      </c>
      <c r="B15" s="195" t="s">
        <v>1342</v>
      </c>
      <c r="D15" s="3" t="n"/>
    </row>
    <row customHeight="1" ht="17" r="16" spans="1:4">
      <c r="A16" s="4" t="s">
        <v>89</v>
      </c>
      <c r="B16" s="6" t="s">
        <v>1343</v>
      </c>
      <c r="C16" s="26" t="s">
        <v>702</v>
      </c>
      <c r="D16" s="6" t="n"/>
    </row>
    <row customHeight="1" ht="17" r="17" spans="1:4">
      <c r="A17" s="4" t="s">
        <v>92</v>
      </c>
      <c r="B17" s="6" t="s">
        <v>1344</v>
      </c>
      <c r="C17" s="26" t="s">
        <v>702</v>
      </c>
      <c r="D17" s="6" t="n"/>
    </row>
    <row customHeight="1" ht="17" r="18" spans="1:4">
      <c r="A18" s="10" t="s">
        <v>94</v>
      </c>
      <c r="B18" s="6" t="s">
        <v>1345</v>
      </c>
      <c r="C18" s="6" t="s">
        <v>1346</v>
      </c>
      <c r="D18" s="6" t="n"/>
    </row>
    <row customHeight="1" ht="17" r="19" spans="1:4">
      <c r="A19" s="10" t="s">
        <v>96</v>
      </c>
      <c r="B19" s="6" t="s">
        <v>1347</v>
      </c>
      <c r="C19" s="26" t="s">
        <v>702</v>
      </c>
      <c r="D19" s="6" t="n"/>
    </row>
    <row customHeight="1" ht="17" r="20" spans="1:4">
      <c r="A20" s="2" t="n">
        <v>6</v>
      </c>
      <c r="B20" s="26" t="s">
        <v>38</v>
      </c>
      <c r="C20" s="22" t="n">
        <v>21427</v>
      </c>
      <c r="D20" s="6" t="n"/>
    </row>
    <row customHeight="1" ht="17" r="21" spans="1:4">
      <c r="A21" s="2" t="n">
        <v>7</v>
      </c>
      <c r="B21" s="26" t="s">
        <v>42</v>
      </c>
      <c r="C21" s="12" t="s">
        <v>702</v>
      </c>
      <c r="D21" s="6" t="n"/>
    </row>
    <row customHeight="1" ht="17" r="22" spans="1:4">
      <c r="A22" s="2" t="n">
        <v>8</v>
      </c>
      <c r="B22" s="26" t="s">
        <v>1348</v>
      </c>
      <c r="C22" s="6" t="n">
        <v>115.617</v>
      </c>
      <c r="D22" s="6" t="n"/>
    </row>
    <row customHeight="1" ht="17" r="23" spans="1:4">
      <c r="A23" s="2" t="n">
        <v>9</v>
      </c>
      <c r="B23" s="26" t="s">
        <v>1349</v>
      </c>
      <c r="C23" s="6" t="n">
        <v>6.365</v>
      </c>
      <c r="D23" s="6" t="n"/>
    </row>
    <row customHeight="1" ht="17" r="24" spans="1:4">
      <c r="A24" s="2" t="n">
        <v>10</v>
      </c>
      <c r="B24" s="26" t="s">
        <v>1350</v>
      </c>
      <c r="C24" s="14" t="s">
        <v>702</v>
      </c>
      <c r="D24" s="6" t="n"/>
    </row>
    <row customHeight="1" ht="17" r="25" spans="1:4">
      <c r="A25" s="2" t="n">
        <v>11</v>
      </c>
      <c r="B25" s="26" t="s">
        <v>1351</v>
      </c>
      <c r="C25" s="14" t="s">
        <v>702</v>
      </c>
      <c r="D25" s="6" t="n"/>
    </row>
    <row customHeight="1" ht="17" r="26" spans="1:4">
      <c r="A26" s="2" t="n">
        <v>12</v>
      </c>
      <c r="B26" s="26" t="s">
        <v>1352</v>
      </c>
      <c r="C26" s="14" t="s">
        <v>702</v>
      </c>
      <c r="D26" s="6" t="n"/>
    </row>
    <row customHeight="1" ht="17" r="27" spans="1:4">
      <c r="A27" s="2" t="n">
        <v>13</v>
      </c>
      <c r="B27" s="26" t="s">
        <v>1353</v>
      </c>
      <c r="C27" s="12" t="n"/>
      <c r="D27" s="6" t="n"/>
    </row>
    <row customHeight="1" ht="16" r="28" spans="1:4">
      <c r="A28" s="2" t="n">
        <v>14</v>
      </c>
      <c r="B28" s="195" t="s">
        <v>1354</v>
      </c>
      <c r="D28" s="3" t="n"/>
    </row>
    <row customHeight="1" ht="51" r="29" spans="1:4">
      <c r="A29" s="2" t="n"/>
      <c r="B29" s="6" t="s">
        <v>90</v>
      </c>
      <c r="C29" s="6" t="s">
        <v>1355</v>
      </c>
      <c r="D29" s="6" t="n"/>
    </row>
    <row customHeight="1" ht="17" r="30" spans="1:4">
      <c r="A30" s="2" t="n"/>
      <c r="B30" s="6" t="s">
        <v>1356</v>
      </c>
      <c r="C30" s="23" t="s">
        <v>1357</v>
      </c>
      <c r="D30" s="6" t="n"/>
    </row>
    <row customHeight="1" ht="17" r="31" spans="1:4">
      <c r="A31" s="2" t="n"/>
      <c r="B31" s="6" t="s">
        <v>1358</v>
      </c>
      <c r="C31" s="8" t="s">
        <v>1359</v>
      </c>
      <c r="D31" s="6" t="n"/>
    </row>
    <row customHeight="1" ht="17" r="32" spans="1:4">
      <c r="A32" s="2" t="n"/>
      <c r="B32" s="6" t="s">
        <v>1360</v>
      </c>
      <c r="C32" s="6" t="n">
        <v>597.3</v>
      </c>
      <c r="D32" s="6" t="n"/>
    </row>
    <row customHeight="1" ht="51" r="33" spans="1:4">
      <c r="A33" s="2" t="n"/>
      <c r="B33" s="6" t="s">
        <v>90</v>
      </c>
      <c r="C33" s="6" t="s">
        <v>1361</v>
      </c>
      <c r="D33" s="6" t="n"/>
    </row>
    <row customHeight="1" ht="17" r="34" spans="1:4">
      <c r="A34" s="2" t="n"/>
      <c r="B34" s="6" t="s">
        <v>1356</v>
      </c>
      <c r="C34" s="6" t="n">
        <v>31000000000</v>
      </c>
      <c r="D34" s="6" t="n"/>
    </row>
    <row customHeight="1" ht="17" r="35" spans="1:4">
      <c r="A35" s="2" t="n"/>
      <c r="B35" s="6" t="s">
        <v>1358</v>
      </c>
      <c r="C35" s="8" t="s">
        <v>1359</v>
      </c>
      <c r="D35" s="6" t="n"/>
    </row>
    <row customHeight="1" ht="17" r="36" spans="1:4">
      <c r="A36" s="2" t="n"/>
      <c r="B36" s="6" t="s">
        <v>1360</v>
      </c>
      <c r="C36" s="6" t="n">
        <v>13.46</v>
      </c>
      <c r="D36" s="6" t="n"/>
    </row>
    <row customHeight="1" ht="16" r="37" spans="1:4">
      <c r="A37" s="2" t="n">
        <v>15</v>
      </c>
      <c r="B37" s="195" t="s">
        <v>1362</v>
      </c>
      <c r="D37" s="14" t="n"/>
    </row>
    <row customHeight="1" ht="17" r="38" spans="1:4">
      <c r="A38" s="15" t="s">
        <v>1363</v>
      </c>
      <c r="B38" s="6" t="s">
        <v>1364</v>
      </c>
      <c r="C38" s="14" t="s">
        <v>1365</v>
      </c>
      <c r="D38" s="14" t="n"/>
    </row>
    <row customHeight="1" ht="17" r="39" spans="1:4">
      <c r="A39" s="15" t="s">
        <v>1366</v>
      </c>
      <c r="B39" s="6" t="s">
        <v>1367</v>
      </c>
      <c r="C39" s="14" t="s">
        <v>1365</v>
      </c>
      <c r="D39" s="14" t="n"/>
    </row>
    <row customHeight="1" ht="34" r="40" spans="1:4">
      <c r="A40" s="2" t="n">
        <v>16</v>
      </c>
      <c r="B40" s="26" t="s">
        <v>224</v>
      </c>
      <c r="C40" s="6" t="n"/>
      <c r="D40" s="6" t="n"/>
    </row>
    <row customHeight="1" ht="17" r="41" spans="1:4">
      <c r="A41" s="2" t="n">
        <v>17</v>
      </c>
      <c r="B41" s="26" t="s">
        <v>226</v>
      </c>
      <c r="C41" s="6" t="n"/>
      <c r="D41" s="6" t="n"/>
    </row>
    <row customHeight="1" ht="34" r="42" spans="1:4">
      <c r="A42" s="2" t="n">
        <v>18</v>
      </c>
      <c r="B42" s="26" t="s">
        <v>228</v>
      </c>
      <c r="C42" s="26" t="n"/>
      <c r="D42" s="26" t="n"/>
    </row>
    <row customHeight="1" ht="34" r="43" spans="1:4">
      <c r="A43" s="2" t="n">
        <v>19</v>
      </c>
      <c r="B43" s="26" t="s">
        <v>231</v>
      </c>
      <c r="C43" s="6" t="s">
        <v>1368</v>
      </c>
      <c r="D43" s="26" t="n"/>
    </row>
    <row customHeight="1" ht="34" r="44" spans="1:4">
      <c r="A44" s="2" t="n">
        <v>20</v>
      </c>
      <c r="B44" s="26" t="s">
        <v>235</v>
      </c>
      <c r="C44" s="6" t="s">
        <v>1369</v>
      </c>
      <c r="D44" s="6" t="n"/>
    </row>
    <row customHeight="1" ht="17" r="45" spans="1:4">
      <c r="A45" s="2" t="n">
        <v>21</v>
      </c>
      <c r="B45" s="26" t="s">
        <v>238</v>
      </c>
      <c r="C45" s="6" t="n"/>
      <c r="D45" s="6" t="n"/>
    </row>
    <row customHeight="1" ht="16" r="46" spans="1:4">
      <c r="A46" s="2" t="n">
        <v>22</v>
      </c>
      <c r="B46" s="195" t="s">
        <v>244</v>
      </c>
      <c r="D46" s="3" t="n"/>
    </row>
    <row customHeight="1" ht="17" r="47" spans="1:4">
      <c r="A47" s="4" t="s">
        <v>1370</v>
      </c>
      <c r="B47" s="6" t="s">
        <v>246</v>
      </c>
      <c r="C47" s="6" t="s">
        <v>1371</v>
      </c>
      <c r="D47" s="6" t="n"/>
    </row>
    <row customHeight="1" ht="51" r="48" spans="1:4">
      <c r="A48" s="4" t="s">
        <v>1372</v>
      </c>
      <c r="B48" s="6" t="s">
        <v>1373</v>
      </c>
      <c r="C48" s="6" t="s">
        <v>1374</v>
      </c>
      <c r="D48" s="6" t="n"/>
    </row>
    <row customHeight="1" ht="16" r="49" spans="1:4">
      <c r="A49" s="2" t="n">
        <v>23</v>
      </c>
      <c r="B49" s="195" t="s">
        <v>1375</v>
      </c>
      <c r="D49" s="3" t="n"/>
    </row>
    <row customHeight="1" ht="17" r="50" spans="1:4">
      <c r="A50" s="4" t="s">
        <v>1376</v>
      </c>
      <c r="B50" s="197" t="s">
        <v>1377</v>
      </c>
      <c r="D50" s="3" t="n"/>
    </row>
    <row customHeight="1" ht="17" r="51" spans="1:4">
      <c r="A51" s="16" t="n"/>
      <c r="B51" s="6" t="s">
        <v>1378</v>
      </c>
      <c r="C51" s="26" t="n"/>
      <c r="D51" s="26" t="n"/>
    </row>
    <row customHeight="1" ht="17" r="52" spans="1:4">
      <c r="A52" s="16" t="n"/>
      <c r="B52" s="6" t="s">
        <v>1379</v>
      </c>
      <c r="C52" s="26" t="s">
        <v>1380</v>
      </c>
      <c r="D52" s="26" t="n"/>
    </row>
    <row customHeight="1" ht="17" r="53" spans="1:4">
      <c r="A53" s="16" t="n"/>
      <c r="B53" s="6" t="s">
        <v>1381</v>
      </c>
      <c r="C53" s="26" t="n"/>
      <c r="D53" s="26" t="n"/>
    </row>
    <row customHeight="1" ht="17" r="54" spans="1:4">
      <c r="A54" s="16" t="n"/>
      <c r="B54" s="6" t="s">
        <v>1382</v>
      </c>
      <c r="C54" s="26" t="n"/>
      <c r="D54" s="26" t="n"/>
    </row>
    <row customHeight="1" ht="17" r="55" spans="1:4">
      <c r="A55" s="4" t="s">
        <v>1383</v>
      </c>
      <c r="B55" s="197" t="s">
        <v>1384</v>
      </c>
      <c r="D55" s="3" t="n"/>
    </row>
    <row customHeight="1" ht="17" r="56" spans="1:4">
      <c r="A56" s="16" t="n"/>
      <c r="B56" s="6" t="s">
        <v>1385</v>
      </c>
      <c r="C56" s="26" t="s">
        <v>1380</v>
      </c>
      <c r="D56" s="26" t="n"/>
    </row>
    <row customHeight="1" ht="17" r="57" spans="1:4">
      <c r="A57" s="16" t="n"/>
      <c r="B57" s="14" t="s">
        <v>1386</v>
      </c>
      <c r="C57" s="26" t="n"/>
      <c r="D57" s="26" t="n"/>
    </row>
    <row customHeight="1" ht="17" r="58" spans="1:4">
      <c r="A58" s="16" t="n"/>
      <c r="B58" s="6" t="s">
        <v>1387</v>
      </c>
      <c r="C58" s="26" t="n"/>
      <c r="D58" s="26" t="n"/>
    </row>
    <row customHeight="1" ht="17" r="59" spans="1:4">
      <c r="A59" s="4" t="s">
        <v>1388</v>
      </c>
      <c r="B59" s="6" t="s">
        <v>1389</v>
      </c>
      <c r="C59" s="17" t="s">
        <v>274</v>
      </c>
      <c r="D59" s="26" t="n"/>
    </row>
    <row customHeight="1" ht="17" r="60" spans="1:4">
      <c r="A60" s="4" t="s">
        <v>1390</v>
      </c>
      <c r="B60" s="14" t="s">
        <v>1391</v>
      </c>
      <c r="C60" s="17" t="s">
        <v>260</v>
      </c>
      <c r="D60" s="26" t="n"/>
    </row>
    <row customHeight="1" ht="17" r="61" spans="1:4">
      <c r="A61" s="4" t="s">
        <v>1392</v>
      </c>
      <c r="B61" s="197" t="s">
        <v>1393</v>
      </c>
      <c r="D61" s="3" t="n"/>
    </row>
    <row customHeight="1" ht="17" r="62" spans="1:4">
      <c r="A62" s="16" t="n"/>
      <c r="B62" s="14" t="s">
        <v>1394</v>
      </c>
      <c r="C62" s="14" t="s">
        <v>1380</v>
      </c>
      <c r="D62" s="14" t="n"/>
    </row>
    <row customHeight="1" ht="17" r="63" spans="1:4">
      <c r="A63" s="16" t="n"/>
      <c r="B63" s="14" t="s">
        <v>1395</v>
      </c>
      <c r="C63" s="14" t="n"/>
      <c r="D63" s="14" t="n"/>
    </row>
    <row customHeight="1" ht="17" r="64" spans="1:4">
      <c r="A64" s="16" t="n"/>
      <c r="B64" s="14" t="s">
        <v>1396</v>
      </c>
      <c r="C64" s="14" t="n"/>
      <c r="D64" s="14" t="n"/>
    </row>
    <row customHeight="1" ht="17" r="65" spans="1:4">
      <c r="A65" s="16" t="n"/>
      <c r="B65" s="14" t="s">
        <v>1397</v>
      </c>
      <c r="C65" s="14" t="n"/>
      <c r="D65" s="14" t="n"/>
    </row>
    <row customHeight="1" ht="17" r="66" spans="1:4">
      <c r="A66" s="16" t="n"/>
      <c r="B66" s="6" t="s">
        <v>1398</v>
      </c>
      <c r="C66" s="14" t="n"/>
      <c r="D66" s="14" t="n"/>
    </row>
    <row customHeight="1" ht="17" r="67" spans="1:4">
      <c r="A67" s="4" t="s">
        <v>1399</v>
      </c>
      <c r="B67" s="6" t="s">
        <v>1400</v>
      </c>
      <c r="C67" s="18" t="s">
        <v>274</v>
      </c>
      <c r="D67" s="14" t="n"/>
    </row>
    <row customHeight="1" ht="17" r="68" spans="1:4">
      <c r="A68" s="4" t="s">
        <v>1401</v>
      </c>
      <c r="B68" s="6" t="s">
        <v>1402</v>
      </c>
      <c r="C68" s="18" t="s">
        <v>274</v>
      </c>
      <c r="D68" s="14" t="n"/>
    </row>
    <row customHeight="1" ht="17" r="69" spans="1:4">
      <c r="A69" s="4" t="s">
        <v>1403</v>
      </c>
      <c r="B69" s="6" t="s">
        <v>1404</v>
      </c>
      <c r="C69" s="18" t="s">
        <v>274</v>
      </c>
      <c r="D69" s="14" t="n"/>
    </row>
    <row customHeight="1" ht="17" r="70" spans="1:4">
      <c r="A70" s="4" t="s">
        <v>1405</v>
      </c>
      <c r="B70" s="6" t="s">
        <v>1406</v>
      </c>
      <c r="C70" s="18" t="s">
        <v>274</v>
      </c>
      <c r="D70" s="14" t="n"/>
    </row>
    <row customHeight="1" ht="17" r="71" spans="1:4">
      <c r="A71" s="4" t="s">
        <v>1407</v>
      </c>
      <c r="B71" s="6" t="s">
        <v>1408</v>
      </c>
      <c r="C71" s="18" t="s">
        <v>260</v>
      </c>
      <c r="D71" s="14" t="n"/>
    </row>
    <row customHeight="1" ht="119" r="72" spans="1:4">
      <c r="A72" s="4" t="s">
        <v>1409</v>
      </c>
      <c r="B72" s="6" t="s">
        <v>1410</v>
      </c>
      <c r="C72" s="18" t="s">
        <v>274</v>
      </c>
      <c r="D72" s="14" t="s">
        <v>1411</v>
      </c>
    </row>
    <row customHeight="1" ht="17" r="73" spans="1:4">
      <c r="A73" s="4" t="s">
        <v>1412</v>
      </c>
      <c r="B73" s="6" t="s">
        <v>1413</v>
      </c>
      <c r="C73" s="18" t="s">
        <v>260</v>
      </c>
      <c r="D73" s="14" t="n"/>
    </row>
    <row customHeight="1" ht="34" r="74" spans="1:4">
      <c r="A74" s="2" t="n">
        <v>24</v>
      </c>
      <c r="B74" s="26" t="s">
        <v>1414</v>
      </c>
      <c r="C74" s="17" t="s">
        <v>260</v>
      </c>
      <c r="D74" s="26" t="n"/>
    </row>
    <row customHeight="1" ht="34" r="75" spans="1:4">
      <c r="A75" s="2" t="n">
        <v>25</v>
      </c>
      <c r="B75" s="26" t="s">
        <v>284</v>
      </c>
      <c r="C75" s="26" t="s">
        <v>1415</v>
      </c>
      <c r="D75" s="26" t="n"/>
    </row>
    <row customHeight="1" ht="16" r="76" spans="1:4">
      <c r="A76" s="2" t="n">
        <v>26</v>
      </c>
      <c r="B76" s="195" t="s">
        <v>1416</v>
      </c>
      <c r="D76" s="3" t="n"/>
    </row>
    <row customHeight="1" ht="17" r="77" spans="1:4">
      <c r="A77" s="4" t="s">
        <v>1417</v>
      </c>
      <c r="B77" s="6" t="s">
        <v>1418</v>
      </c>
      <c r="C77" s="6" t="n"/>
      <c r="D77" s="6" t="n"/>
    </row>
    <row customHeight="1" ht="17" r="78" spans="1:4">
      <c r="A78" s="4" t="s">
        <v>1419</v>
      </c>
      <c r="B78" s="6" t="s">
        <v>1420</v>
      </c>
      <c r="C78" s="6" t="n"/>
      <c r="D78" s="6" t="n"/>
    </row>
    <row customHeight="1" ht="17" r="79" spans="1:4">
      <c r="A79" s="4" t="s">
        <v>1421</v>
      </c>
      <c r="B79" s="6" t="s">
        <v>1422</v>
      </c>
      <c r="C79" s="6" t="n"/>
      <c r="D79" s="6" t="n"/>
    </row>
    <row customHeight="1" ht="17" r="80" spans="1:4">
      <c r="A80" s="4" t="s">
        <v>1423</v>
      </c>
      <c r="B80" s="6" t="s">
        <v>1424</v>
      </c>
      <c r="C80" s="6" t="n"/>
      <c r="D80" s="6" t="n"/>
    </row>
    <row customHeight="1" ht="17" r="81" spans="1:4">
      <c r="A81" s="4" t="s">
        <v>1425</v>
      </c>
      <c r="B81" s="6" t="s">
        <v>1426</v>
      </c>
      <c r="C81" s="6" t="n"/>
      <c r="D81" s="6" t="n"/>
    </row>
    <row customHeight="1" ht="17" r="82" spans="1:4">
      <c r="A82" s="4" t="s">
        <v>1427</v>
      </c>
      <c r="B82" s="6" t="s">
        <v>1428</v>
      </c>
      <c r="C82" s="6" t="n"/>
      <c r="D82" s="6" t="n"/>
    </row>
    <row customHeight="1" ht="17" r="83" spans="1:4">
      <c r="A83" s="4" t="s">
        <v>1429</v>
      </c>
      <c r="B83" s="6" t="s">
        <v>1430</v>
      </c>
      <c r="C83" s="6" t="n"/>
      <c r="D83" s="6" t="n"/>
    </row>
    <row customHeight="1" ht="17" r="84" spans="1:4">
      <c r="A84" s="4" t="s">
        <v>1431</v>
      </c>
      <c r="B84" s="6" t="s">
        <v>1432</v>
      </c>
      <c r="C84" s="6" t="n"/>
      <c r="D84" s="6" t="n"/>
    </row>
    <row customHeight="1" ht="17" r="85" spans="1:4">
      <c r="A85" s="4" t="s">
        <v>1433</v>
      </c>
      <c r="B85" s="6" t="s">
        <v>1434</v>
      </c>
      <c r="C85" s="6" t="n"/>
      <c r="D85" s="6" t="n"/>
    </row>
    <row customHeight="1" ht="17" r="86" spans="1:4">
      <c r="A86" s="4" t="s">
        <v>1435</v>
      </c>
      <c r="B86" s="6" t="s">
        <v>1436</v>
      </c>
      <c r="C86" s="6" t="n"/>
      <c r="D86" s="6" t="n"/>
    </row>
    <row customHeight="1" ht="17" r="87" spans="1:4">
      <c r="A87" s="4" t="s">
        <v>1437</v>
      </c>
      <c r="B87" s="6" t="s">
        <v>1438</v>
      </c>
      <c r="C87" s="6" t="n"/>
      <c r="D87" s="6" t="n"/>
    </row>
    <row customHeight="1" ht="17" r="88" spans="1:4">
      <c r="A88" s="4" t="s">
        <v>1439</v>
      </c>
      <c r="B88" s="6" t="s">
        <v>1440</v>
      </c>
      <c r="C88" s="6" t="n"/>
      <c r="D88" s="6" t="n"/>
    </row>
    <row customHeight="1" ht="17" r="89" spans="1:4">
      <c r="A89" s="4" t="s">
        <v>1441</v>
      </c>
      <c r="B89" s="6" t="s">
        <v>1442</v>
      </c>
      <c r="C89" s="6" t="n"/>
      <c r="D89" s="6" t="n"/>
    </row>
    <row customHeight="1" ht="17" r="90" spans="1:4">
      <c r="A90" s="4" t="n"/>
      <c r="B90" s="19" t="s">
        <v>1443</v>
      </c>
      <c r="C90" s="6" t="n"/>
      <c r="D90" s="6" t="n"/>
    </row>
    <row customHeight="1" ht="17" r="91" spans="1:4">
      <c r="A91" s="4" t="n"/>
      <c r="B91" s="19" t="s">
        <v>1444</v>
      </c>
      <c r="C91" s="6" t="n"/>
      <c r="D91" s="6" t="n"/>
    </row>
    <row customHeight="1" ht="17" r="92" spans="1:4">
      <c r="A92" s="4" t="s">
        <v>1445</v>
      </c>
      <c r="B92" s="6" t="s">
        <v>1446</v>
      </c>
      <c r="C92" s="6" t="n"/>
      <c r="D92" s="6" t="n"/>
    </row>
    <row customHeight="1" ht="17" r="93" spans="1:4">
      <c r="A93" s="2" t="n"/>
      <c r="B93" s="6" t="s">
        <v>1447</v>
      </c>
      <c r="C93" s="26" t="n"/>
      <c r="D93" s="26" t="n"/>
    </row>
    <row customHeight="1" ht="119" r="94" spans="1:4">
      <c r="A94" s="2" t="n">
        <v>27</v>
      </c>
      <c r="B94" s="26" t="s">
        <v>1448</v>
      </c>
      <c r="C94" s="20" t="s">
        <v>274</v>
      </c>
      <c r="D94" s="24" t="s">
        <v>1449</v>
      </c>
    </row>
  </sheetData>
  <mergeCells count="13">
    <mergeCell ref="B28:C28"/>
    <mergeCell ref="A1:D1"/>
    <mergeCell ref="B4:C4"/>
    <mergeCell ref="B7:C7"/>
    <mergeCell ref="B10:C10"/>
    <mergeCell ref="B15:C15"/>
    <mergeCell ref="B76:C76"/>
    <mergeCell ref="B37:C37"/>
    <mergeCell ref="B46:C46"/>
    <mergeCell ref="B49:C49"/>
    <mergeCell ref="B50:C50"/>
    <mergeCell ref="B55:C55"/>
    <mergeCell ref="B61:C61"/>
  </mergeCells>
  <dataValidations count="6" disablePrompts="1">
    <dataValidation allowBlank="0" showErrorMessage="1" showInputMessage="1" sqref="C31" type="list">
      <formula1>"IV, V"</formula1>
    </dataValidation>
    <dataValidation allowBlank="0" showErrorMessage="1" showInputMessage="1" sqref="C74" type="list">
      <formula1>"Да, Нет, В процессе внедрения"</formula1>
    </dataValidation>
    <dataValidation allowBlank="0" showErrorMessage="1" showInputMessage="1" sqref="C94" type="list">
      <formula1>"Да, Нет, Планируется"</formula1>
    </dataValidation>
    <dataValidation allowBlank="0" showErrorMessage="1" showInputMessage="1" sqref="C59:C60 C67:C73" type="list">
      <formula1>"Да, Нет, В процессе обустройства"</formula1>
    </dataValidation>
    <dataValidation allowBlank="0" showErrorMessage="1" showInputMessage="1" sqref="C35" type="list">
      <formula1>"III, IV, V"</formula1>
    </dataValidation>
    <dataValidation allowBlank="0" showErrorMessage="1" showInputMessage="1" sqref="C14" type="list">
      <formula1>"Длительное хранение, Захоронение"</formula1>
    </dataValidation>
  </dataValidations>
  <pageMargins bottom="0.75" footer="0.3" header="0.3" left="0.7" right="0.7" top="0.75"/>
  <pageSetup orientation="portrait" paperSize="9" scale="60" verticalDpi="0"/>
  <headerFooter>
    <oddHeader>&amp;C5.&amp;P</oddHeader>
    <oddFooter>&amp;C&amp;F</oddFooter>
    <evenHeader/>
    <evenFooter/>
    <firstHeader/>
    <firstFooter/>
  </headerFooter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D98"/>
  <sheetViews>
    <sheetView view="pageLayout" workbookViewId="0">
      <selection activeCell="C29" sqref="C29"/>
    </sheetView>
  </sheetViews>
  <sheetFormatPr baseColWidth="10" defaultColWidth="8.83203125" defaultRowHeight="15" outlineLevelCol="0"/>
  <cols>
    <col customWidth="1" max="1" min="1" width="7"/>
    <col customWidth="1" max="2" min="2" width="66.5"/>
    <col customWidth="1" max="3" min="3" width="49.33203125"/>
    <col customWidth="1" max="4" min="4" width="22.1640625"/>
  </cols>
  <sheetData>
    <row customHeight="1" ht="18" r="1" spans="1:4">
      <c r="A1" s="193" t="s">
        <v>1450</v>
      </c>
    </row>
    <row customHeight="1" ht="17" r="3" spans="1:4">
      <c r="A3" s="2" t="s">
        <v>1</v>
      </c>
      <c r="B3" s="2" t="s">
        <v>1330</v>
      </c>
      <c r="C3" s="2" t="s">
        <v>1331</v>
      </c>
      <c r="D3" s="2" t="s">
        <v>1332</v>
      </c>
    </row>
    <row customHeight="1" ht="16" r="4" spans="1:4">
      <c r="A4" s="2" t="n">
        <v>1</v>
      </c>
      <c r="B4" s="195" t="s">
        <v>1333</v>
      </c>
      <c r="D4" s="3" t="n"/>
    </row>
    <row customHeight="1" ht="17" r="5" spans="1:4">
      <c r="A5" s="4" t="s">
        <v>1334</v>
      </c>
      <c r="B5" s="6" t="s">
        <v>11</v>
      </c>
      <c r="C5" s="6" t="s">
        <v>1451</v>
      </c>
      <c r="D5" s="6" t="n"/>
    </row>
    <row customHeight="1" ht="17" r="6" spans="1:4">
      <c r="A6" s="4" t="s">
        <v>1336</v>
      </c>
      <c r="B6" s="6" t="s">
        <v>14</v>
      </c>
      <c r="C6" s="6" t="n">
        <v>6382000297</v>
      </c>
      <c r="D6" s="6" t="n"/>
    </row>
    <row customHeight="1" ht="16" r="7" spans="1:4">
      <c r="A7" s="2" t="n">
        <v>2</v>
      </c>
      <c r="B7" s="195" t="s">
        <v>9</v>
      </c>
      <c r="D7" s="3" t="n"/>
    </row>
    <row customHeight="1" ht="34" r="8" spans="1:4">
      <c r="A8" s="4" t="s">
        <v>20</v>
      </c>
      <c r="B8" s="6" t="s">
        <v>11</v>
      </c>
      <c r="C8" s="6" t="s">
        <v>1452</v>
      </c>
      <c r="D8" s="6" t="n"/>
    </row>
    <row customHeight="1" ht="17" r="9" spans="1:4">
      <c r="A9" s="4" t="s">
        <v>23</v>
      </c>
      <c r="B9" s="6" t="s">
        <v>14</v>
      </c>
      <c r="C9" s="6" t="n">
        <v>6321210459</v>
      </c>
      <c r="D9" s="6" t="n"/>
    </row>
    <row customHeight="1" ht="16" r="10" spans="1:4">
      <c r="A10" s="2" t="n">
        <v>3</v>
      </c>
      <c r="B10" s="195" t="s">
        <v>19</v>
      </c>
      <c r="D10" s="3" t="n"/>
    </row>
    <row customHeight="1" ht="17" r="11" spans="1:4">
      <c r="A11" s="4" t="s">
        <v>29</v>
      </c>
      <c r="B11" s="6" t="s">
        <v>21</v>
      </c>
      <c r="C11" s="6" t="s">
        <v>1453</v>
      </c>
      <c r="D11" s="6" t="n"/>
    </row>
    <row customHeight="1" ht="17" r="12" spans="1:4">
      <c r="A12" s="4" t="s">
        <v>31</v>
      </c>
      <c r="B12" s="6" t="s">
        <v>24</v>
      </c>
      <c r="C12" s="6" t="s">
        <v>1454</v>
      </c>
      <c r="D12" s="6" t="n"/>
    </row>
    <row customHeight="1" ht="17" r="13" spans="1:4">
      <c r="A13" s="4" t="s">
        <v>37</v>
      </c>
      <c r="B13" s="6" t="s">
        <v>1339</v>
      </c>
      <c r="C13" s="6" t="s">
        <v>1455</v>
      </c>
      <c r="D13" s="6" t="n"/>
    </row>
    <row customHeight="1" ht="17" r="14" spans="1:4">
      <c r="A14" s="2" t="n">
        <v>4</v>
      </c>
      <c r="B14" s="26" t="s">
        <v>1340</v>
      </c>
      <c r="C14" s="8" t="s">
        <v>383</v>
      </c>
      <c r="D14" s="6" t="n"/>
    </row>
    <row customHeight="1" ht="16" r="15" spans="1:4">
      <c r="A15" s="2" t="n">
        <v>5</v>
      </c>
      <c r="B15" s="195" t="s">
        <v>1342</v>
      </c>
      <c r="D15" s="3" t="n"/>
    </row>
    <row customHeight="1" ht="17" r="16" spans="1:4">
      <c r="A16" s="4" t="s">
        <v>89</v>
      </c>
      <c r="B16" s="6" t="s">
        <v>1343</v>
      </c>
      <c r="C16" s="26" t="n"/>
      <c r="D16" s="26" t="n"/>
    </row>
    <row customHeight="1" ht="17" r="17" spans="1:4">
      <c r="A17" s="4" t="s">
        <v>92</v>
      </c>
      <c r="B17" s="6" t="s">
        <v>1344</v>
      </c>
      <c r="C17" s="26" t="n"/>
      <c r="D17" s="26" t="n"/>
    </row>
    <row customHeight="1" ht="17" r="18" spans="1:4">
      <c r="A18" s="10" t="s">
        <v>94</v>
      </c>
      <c r="B18" s="6" t="s">
        <v>1345</v>
      </c>
      <c r="C18" s="26" t="n"/>
      <c r="D18" s="26" t="n"/>
    </row>
    <row customHeight="1" ht="85" r="19" spans="1:4">
      <c r="A19" s="10" t="s">
        <v>96</v>
      </c>
      <c r="B19" s="6" t="s">
        <v>1347</v>
      </c>
      <c r="C19" s="26" t="s">
        <v>1456</v>
      </c>
      <c r="D19" s="26" t="s">
        <v>1457</v>
      </c>
    </row>
    <row customHeight="1" ht="17" r="20" spans="1:4">
      <c r="A20" s="2" t="n">
        <v>6</v>
      </c>
      <c r="B20" s="26" t="s">
        <v>38</v>
      </c>
      <c r="C20" s="12" t="n">
        <v>35692</v>
      </c>
      <c r="D20" s="12" t="n"/>
    </row>
    <row customHeight="1" ht="17" r="21" spans="1:4">
      <c r="A21" s="2" t="n">
        <v>7</v>
      </c>
      <c r="B21" s="26" t="s">
        <v>42</v>
      </c>
      <c r="C21" s="12" t="n">
        <v>45657</v>
      </c>
      <c r="D21" s="12" t="n"/>
    </row>
    <row customHeight="1" ht="17" r="22" spans="1:4">
      <c r="A22" s="2" t="n">
        <v>8</v>
      </c>
      <c r="B22" s="26" t="s">
        <v>1348</v>
      </c>
      <c r="C22" s="6" t="n">
        <v>27.5</v>
      </c>
      <c r="D22" s="6" t="n"/>
    </row>
    <row customHeight="1" ht="17" r="23" spans="1:4">
      <c r="A23" s="2" t="n">
        <v>9</v>
      </c>
      <c r="B23" s="26" t="s">
        <v>1349</v>
      </c>
      <c r="C23" s="6" t="n">
        <v>11.46</v>
      </c>
      <c r="D23" s="6" t="n"/>
    </row>
    <row customHeight="1" ht="17" r="24" spans="1:4">
      <c r="A24" s="2" t="n">
        <v>10</v>
      </c>
      <c r="B24" s="26" t="s">
        <v>1350</v>
      </c>
      <c r="C24" s="14" t="s">
        <v>1458</v>
      </c>
      <c r="D24" s="14" t="n"/>
    </row>
    <row customHeight="1" ht="17" r="25" spans="1:4">
      <c r="A25" s="2" t="n">
        <v>11</v>
      </c>
      <c r="B25" s="26" t="s">
        <v>1351</v>
      </c>
      <c r="C25" s="14" t="n">
        <v>4026960</v>
      </c>
      <c r="D25" s="14" t="n"/>
    </row>
    <row customHeight="1" ht="17" r="26" spans="1:4">
      <c r="A26" s="2" t="n">
        <v>12</v>
      </c>
      <c r="B26" s="26" t="s">
        <v>1352</v>
      </c>
      <c r="C26" s="14" t="s">
        <v>702</v>
      </c>
      <c r="D26" s="14" t="n"/>
    </row>
    <row customHeight="1" ht="17" r="27" spans="1:4">
      <c r="A27" s="2" t="n">
        <v>13</v>
      </c>
      <c r="B27" s="26" t="s">
        <v>1353</v>
      </c>
      <c r="C27" s="12" t="n"/>
      <c r="D27" s="12" t="n"/>
    </row>
    <row customHeight="1" ht="16" r="28" spans="1:4">
      <c r="A28" s="2" t="n">
        <v>14</v>
      </c>
      <c r="B28" s="195" t="s">
        <v>1354</v>
      </c>
      <c r="D28" s="3" t="n"/>
    </row>
    <row customHeight="1" ht="68" r="29" spans="1:4">
      <c r="A29" s="4" t="n"/>
      <c r="B29" s="6" t="s">
        <v>90</v>
      </c>
      <c r="C29" s="6" t="n"/>
      <c r="D29" s="6" t="s">
        <v>1459</v>
      </c>
    </row>
    <row customHeight="1" ht="17" r="30" spans="1:4">
      <c r="A30" s="4" t="n"/>
      <c r="B30" s="6" t="s">
        <v>1356</v>
      </c>
      <c r="C30" s="6" t="n"/>
      <c r="D30" s="6" t="n"/>
    </row>
    <row customHeight="1" ht="17" r="31" spans="1:4">
      <c r="A31" s="4" t="n"/>
      <c r="B31" s="6" t="s">
        <v>1358</v>
      </c>
      <c r="C31" s="8" t="s">
        <v>1359</v>
      </c>
      <c r="D31" s="6" t="n"/>
    </row>
    <row customHeight="1" ht="34" r="32" spans="1:4">
      <c r="A32" s="2" t="n"/>
      <c r="B32" s="6" t="s">
        <v>1360</v>
      </c>
      <c r="C32" s="6" t="n">
        <v>60000</v>
      </c>
      <c r="D32" s="6" t="s">
        <v>1460</v>
      </c>
    </row>
    <row customHeight="1" ht="51" r="33" spans="1:4">
      <c r="A33" s="2" t="n"/>
      <c r="B33" s="6" t="s">
        <v>90</v>
      </c>
      <c r="C33" s="6" t="n"/>
      <c r="D33" s="6" t="s">
        <v>1461</v>
      </c>
    </row>
    <row customHeight="1" ht="17" r="34" spans="1:4">
      <c r="A34" s="2" t="n"/>
      <c r="B34" s="6" t="s">
        <v>1356</v>
      </c>
      <c r="C34" s="6" t="n"/>
      <c r="D34" s="6" t="n"/>
    </row>
    <row customHeight="1" ht="17" r="35" spans="1:4">
      <c r="A35" s="2" t="n"/>
      <c r="B35" s="6" t="s">
        <v>1358</v>
      </c>
      <c r="C35" s="8" t="s">
        <v>1462</v>
      </c>
      <c r="D35" s="6" t="n"/>
    </row>
    <row customHeight="1" ht="34" r="36" spans="1:4">
      <c r="A36" s="2" t="n"/>
      <c r="B36" s="6" t="s">
        <v>1360</v>
      </c>
      <c r="C36" s="6" t="n">
        <v>60000</v>
      </c>
      <c r="D36" s="6" t="s">
        <v>1460</v>
      </c>
    </row>
    <row customHeight="1" ht="17" r="37" spans="1:4">
      <c r="A37" s="2" t="n"/>
      <c r="B37" s="6" t="s">
        <v>90</v>
      </c>
      <c r="C37" s="6" t="n"/>
      <c r="D37" s="6" t="n"/>
    </row>
    <row customHeight="1" ht="17" r="38" spans="1:4">
      <c r="A38" s="2" t="n"/>
      <c r="B38" s="6" t="s">
        <v>1356</v>
      </c>
      <c r="C38" s="6" t="n"/>
      <c r="D38" s="6" t="n"/>
    </row>
    <row customHeight="1" ht="17" r="39" spans="1:4">
      <c r="A39" s="2" t="n"/>
      <c r="B39" s="6" t="s">
        <v>1358</v>
      </c>
      <c r="C39" s="8" t="n"/>
      <c r="D39" s="6" t="n"/>
    </row>
    <row customHeight="1" ht="17" r="40" spans="1:4">
      <c r="A40" s="2" t="n"/>
      <c r="B40" s="6" t="s">
        <v>1360</v>
      </c>
      <c r="C40" s="6" t="n"/>
      <c r="D40" s="6" t="n"/>
    </row>
    <row customHeight="1" ht="16" r="41" spans="1:4">
      <c r="A41" s="2" t="n">
        <v>15</v>
      </c>
      <c r="B41" s="195" t="s">
        <v>1362</v>
      </c>
      <c r="D41" s="14" t="n"/>
    </row>
    <row customHeight="1" ht="17" r="42" spans="1:4">
      <c r="A42" s="15" t="s">
        <v>1363</v>
      </c>
      <c r="B42" s="6" t="s">
        <v>1364</v>
      </c>
      <c r="C42" s="14" t="s">
        <v>1463</v>
      </c>
      <c r="D42" s="14" t="s">
        <v>1464</v>
      </c>
    </row>
    <row customHeight="1" ht="17" r="43" spans="1:4">
      <c r="A43" s="15" t="s">
        <v>1366</v>
      </c>
      <c r="B43" s="6" t="s">
        <v>1367</v>
      </c>
      <c r="C43" s="14" t="n">
        <v>7</v>
      </c>
      <c r="D43" s="14" t="n"/>
    </row>
    <row customHeight="1" ht="34" r="44" spans="1:4">
      <c r="A44" s="2" t="n">
        <v>16</v>
      </c>
      <c r="B44" s="26" t="s">
        <v>224</v>
      </c>
      <c r="C44" s="6" t="n"/>
      <c r="D44" s="6" t="n"/>
    </row>
    <row customHeight="1" ht="17" r="45" spans="1:4">
      <c r="A45" s="2" t="n">
        <v>17</v>
      </c>
      <c r="B45" s="26" t="s">
        <v>226</v>
      </c>
      <c r="C45" s="6" t="s">
        <v>1465</v>
      </c>
      <c r="D45" s="6" t="s">
        <v>1466</v>
      </c>
    </row>
    <row customHeight="1" ht="34" r="46" spans="1:4">
      <c r="A46" s="2" t="n">
        <v>18</v>
      </c>
      <c r="B46" s="26" t="s">
        <v>228</v>
      </c>
      <c r="C46" s="26" t="s">
        <v>1467</v>
      </c>
      <c r="D46" s="26" t="n"/>
    </row>
    <row customHeight="1" ht="17" r="47" spans="1:4">
      <c r="A47" s="2" t="n">
        <v>19</v>
      </c>
      <c r="B47" s="26" t="s">
        <v>231</v>
      </c>
      <c r="C47" s="26" t="s">
        <v>1468</v>
      </c>
      <c r="D47" s="26" t="s">
        <v>1469</v>
      </c>
    </row>
    <row customHeight="1" ht="34" r="48" spans="1:4">
      <c r="A48" s="2" t="n">
        <v>20</v>
      </c>
      <c r="B48" s="26" t="s">
        <v>235</v>
      </c>
      <c r="C48" s="6" t="s">
        <v>1470</v>
      </c>
      <c r="D48" s="6" t="n"/>
    </row>
    <row customHeight="1" ht="17" r="49" spans="1:4">
      <c r="A49" s="2" t="n">
        <v>21</v>
      </c>
      <c r="B49" s="26" t="s">
        <v>238</v>
      </c>
      <c r="C49" s="6" t="s">
        <v>1471</v>
      </c>
      <c r="D49" s="6" t="n"/>
    </row>
    <row customHeight="1" ht="16" r="50" spans="1:4">
      <c r="A50" s="2" t="n">
        <v>22</v>
      </c>
      <c r="B50" s="195" t="s">
        <v>244</v>
      </c>
      <c r="D50" s="3" t="n"/>
    </row>
    <row customHeight="1" ht="17" r="51" spans="1:4">
      <c r="A51" s="4" t="s">
        <v>1370</v>
      </c>
      <c r="B51" s="6" t="s">
        <v>246</v>
      </c>
      <c r="C51" s="6" t="s">
        <v>1472</v>
      </c>
      <c r="D51" s="6" t="n"/>
    </row>
    <row customHeight="1" ht="17" r="52" spans="1:4">
      <c r="A52" s="4" t="s">
        <v>1372</v>
      </c>
      <c r="B52" s="6" t="s">
        <v>1373</v>
      </c>
      <c r="C52" s="6" t="n">
        <v>1000</v>
      </c>
      <c r="D52" s="6" t="n"/>
    </row>
    <row customHeight="1" ht="16" r="53" spans="1:4">
      <c r="A53" s="2" t="n">
        <v>23</v>
      </c>
      <c r="B53" s="195" t="s">
        <v>1375</v>
      </c>
      <c r="D53" s="3" t="n"/>
    </row>
    <row customHeight="1" ht="17" r="54" spans="1:4">
      <c r="A54" s="4" t="s">
        <v>1376</v>
      </c>
      <c r="B54" s="197" t="s">
        <v>1377</v>
      </c>
      <c r="D54" s="3" t="n"/>
    </row>
    <row customHeight="1" ht="17" r="55" spans="1:4">
      <c r="A55" s="16" t="n"/>
      <c r="B55" s="6" t="s">
        <v>1378</v>
      </c>
      <c r="C55" s="26" t="n"/>
      <c r="D55" s="26" t="n"/>
    </row>
    <row customHeight="1" ht="17" r="56" spans="1:4">
      <c r="A56" s="16" t="n"/>
      <c r="B56" s="6" t="s">
        <v>1379</v>
      </c>
      <c r="C56" s="26" t="n"/>
      <c r="D56" s="26" t="n"/>
    </row>
    <row customHeight="1" ht="17" r="57" spans="1:4">
      <c r="A57" s="16" t="n"/>
      <c r="B57" s="6" t="s">
        <v>1381</v>
      </c>
      <c r="C57" s="26" t="n"/>
      <c r="D57" s="26" t="n"/>
    </row>
    <row customHeight="1" ht="34" r="58" spans="1:4">
      <c r="A58" s="16" t="n"/>
      <c r="B58" s="6" t="s">
        <v>1382</v>
      </c>
      <c r="C58" s="26" t="s">
        <v>1456</v>
      </c>
      <c r="D58" s="26" t="s">
        <v>1473</v>
      </c>
    </row>
    <row customHeight="1" ht="17" r="59" spans="1:4">
      <c r="A59" s="4" t="s">
        <v>1383</v>
      </c>
      <c r="B59" s="197" t="s">
        <v>1384</v>
      </c>
      <c r="D59" s="3" t="n"/>
    </row>
    <row customHeight="1" ht="17" r="60" spans="1:4">
      <c r="A60" s="16" t="n"/>
      <c r="B60" s="6" t="s">
        <v>1385</v>
      </c>
      <c r="C60" s="26" t="s">
        <v>1456</v>
      </c>
      <c r="D60" s="26" t="n"/>
    </row>
    <row customHeight="1" ht="17" r="61" spans="1:4">
      <c r="A61" s="16" t="n"/>
      <c r="B61" s="14" t="s">
        <v>1386</v>
      </c>
      <c r="C61" s="26" t="n"/>
      <c r="D61" s="26" t="n"/>
    </row>
    <row customHeight="1" ht="17" r="62" spans="1:4">
      <c r="A62" s="16" t="n"/>
      <c r="B62" s="6" t="s">
        <v>1387</v>
      </c>
      <c r="C62" s="26" t="s">
        <v>1456</v>
      </c>
      <c r="D62" s="26" t="n"/>
    </row>
    <row customHeight="1" ht="17" r="63" spans="1:4">
      <c r="A63" s="4" t="s">
        <v>1388</v>
      </c>
      <c r="B63" s="6" t="s">
        <v>1389</v>
      </c>
      <c r="C63" s="17" t="s">
        <v>274</v>
      </c>
      <c r="D63" s="26" t="n"/>
    </row>
    <row customHeight="1" ht="17" r="64" spans="1:4">
      <c r="A64" s="4" t="s">
        <v>1390</v>
      </c>
      <c r="B64" s="14" t="s">
        <v>1391</v>
      </c>
      <c r="C64" s="17" t="s">
        <v>260</v>
      </c>
      <c r="D64" s="26" t="n"/>
    </row>
    <row customHeight="1" ht="17" r="65" spans="1:4">
      <c r="A65" s="4" t="s">
        <v>1392</v>
      </c>
      <c r="B65" s="197" t="s">
        <v>1393</v>
      </c>
      <c r="D65" s="3" t="n"/>
    </row>
    <row customHeight="1" ht="17" r="66" spans="1:4">
      <c r="A66" s="16" t="n"/>
      <c r="B66" s="14" t="s">
        <v>1394</v>
      </c>
      <c r="C66" s="14" t="s">
        <v>1456</v>
      </c>
      <c r="D66" s="14" t="n"/>
    </row>
    <row customHeight="1" ht="17" r="67" spans="1:4">
      <c r="A67" s="16" t="n"/>
      <c r="B67" s="14" t="s">
        <v>1395</v>
      </c>
      <c r="C67" s="14" t="n"/>
      <c r="D67" s="14" t="n"/>
    </row>
    <row customHeight="1" ht="17" r="68" spans="1:4">
      <c r="A68" s="16" t="n"/>
      <c r="B68" s="14" t="s">
        <v>1396</v>
      </c>
      <c r="C68" s="14" t="n"/>
      <c r="D68" s="14" t="n"/>
    </row>
    <row customHeight="1" ht="17" r="69" spans="1:4">
      <c r="A69" s="16" t="n"/>
      <c r="B69" s="14" t="s">
        <v>1397</v>
      </c>
      <c r="C69" s="14" t="n"/>
      <c r="D69" s="14" t="n"/>
    </row>
    <row customHeight="1" ht="17" r="70" spans="1:4">
      <c r="A70" s="16" t="n"/>
      <c r="B70" s="6" t="s">
        <v>1398</v>
      </c>
      <c r="C70" s="14" t="s">
        <v>1456</v>
      </c>
      <c r="D70" s="14" t="n"/>
    </row>
    <row customHeight="1" ht="17" r="71" spans="1:4">
      <c r="A71" s="4" t="s">
        <v>1399</v>
      </c>
      <c r="B71" s="6" t="s">
        <v>1400</v>
      </c>
      <c r="C71" s="18" t="s">
        <v>274</v>
      </c>
      <c r="D71" s="14" t="n"/>
    </row>
    <row customHeight="1" ht="17" r="72" spans="1:4">
      <c r="A72" s="4" t="s">
        <v>1401</v>
      </c>
      <c r="B72" s="6" t="s">
        <v>1402</v>
      </c>
      <c r="C72" s="18" t="s">
        <v>274</v>
      </c>
      <c r="D72" s="14" t="n"/>
    </row>
    <row customHeight="1" ht="17" r="73" spans="1:4">
      <c r="A73" s="4" t="s">
        <v>1403</v>
      </c>
      <c r="B73" s="6" t="s">
        <v>1404</v>
      </c>
      <c r="C73" s="18" t="s">
        <v>274</v>
      </c>
      <c r="D73" s="14" t="n"/>
    </row>
    <row customHeight="1" ht="17" r="74" spans="1:4">
      <c r="A74" s="4" t="s">
        <v>1405</v>
      </c>
      <c r="B74" s="6" t="s">
        <v>1406</v>
      </c>
      <c r="C74" s="18" t="s">
        <v>274</v>
      </c>
      <c r="D74" s="14" t="n"/>
    </row>
    <row customHeight="1" ht="17" r="75" spans="1:4">
      <c r="A75" s="4" t="s">
        <v>1407</v>
      </c>
      <c r="B75" s="6" t="s">
        <v>1408</v>
      </c>
      <c r="C75" s="18" t="s">
        <v>260</v>
      </c>
      <c r="D75" s="14" t="n"/>
    </row>
    <row customHeight="1" ht="17" r="76" spans="1:4">
      <c r="A76" s="4" t="s">
        <v>1409</v>
      </c>
      <c r="B76" s="6" t="s">
        <v>1410</v>
      </c>
      <c r="C76" s="18" t="s">
        <v>274</v>
      </c>
      <c r="D76" s="14" t="n"/>
    </row>
    <row customHeight="1" ht="17" r="77" spans="1:4">
      <c r="A77" s="4" t="s">
        <v>1412</v>
      </c>
      <c r="B77" s="6" t="s">
        <v>1413</v>
      </c>
      <c r="C77" s="18" t="s">
        <v>274</v>
      </c>
      <c r="D77" s="14" t="n"/>
    </row>
    <row customHeight="1" ht="34" r="78" spans="1:4">
      <c r="A78" s="2" t="n">
        <v>24</v>
      </c>
      <c r="B78" s="26" t="s">
        <v>1414</v>
      </c>
      <c r="C78" s="17" t="s">
        <v>260</v>
      </c>
      <c r="D78" s="26" t="n"/>
    </row>
    <row customHeight="1" ht="34" r="79" spans="1:4">
      <c r="A79" s="2" t="n">
        <v>25</v>
      </c>
      <c r="B79" s="26" t="s">
        <v>284</v>
      </c>
      <c r="C79" s="26" t="s">
        <v>1474</v>
      </c>
      <c r="D79" s="26" t="n"/>
    </row>
    <row customHeight="1" ht="16" r="80" spans="1:4">
      <c r="A80" s="2" t="n">
        <v>26</v>
      </c>
      <c r="B80" s="195" t="s">
        <v>1416</v>
      </c>
      <c r="D80" s="3" t="n"/>
    </row>
    <row customHeight="1" ht="17" r="81" spans="1:4">
      <c r="A81" s="4" t="s">
        <v>1417</v>
      </c>
      <c r="B81" s="6" t="s">
        <v>1418</v>
      </c>
      <c r="C81" s="6" t="n"/>
      <c r="D81" s="6" t="n"/>
    </row>
    <row customHeight="1" ht="17" r="82" spans="1:4">
      <c r="A82" s="4" t="s">
        <v>1419</v>
      </c>
      <c r="B82" s="6" t="s">
        <v>1420</v>
      </c>
      <c r="C82" s="6" t="n"/>
      <c r="D82" s="6" t="n"/>
    </row>
    <row customHeight="1" ht="17" r="83" spans="1:4">
      <c r="A83" s="4" t="s">
        <v>1421</v>
      </c>
      <c r="B83" s="6" t="s">
        <v>1422</v>
      </c>
      <c r="C83" s="6" t="n"/>
      <c r="D83" s="6" t="n"/>
    </row>
    <row customHeight="1" ht="17" r="84" spans="1:4">
      <c r="A84" s="4" t="s">
        <v>1423</v>
      </c>
      <c r="B84" s="6" t="s">
        <v>1424</v>
      </c>
      <c r="C84" s="6" t="n"/>
      <c r="D84" s="6" t="n"/>
    </row>
    <row customHeight="1" ht="17" r="85" spans="1:4">
      <c r="A85" s="4" t="s">
        <v>1425</v>
      </c>
      <c r="B85" s="6" t="s">
        <v>1426</v>
      </c>
      <c r="C85" s="6" t="n"/>
      <c r="D85" s="6" t="n"/>
    </row>
    <row customHeight="1" ht="17" r="86" spans="1:4">
      <c r="A86" s="4" t="s">
        <v>1427</v>
      </c>
      <c r="B86" s="6" t="s">
        <v>1428</v>
      </c>
      <c r="C86" s="6" t="n"/>
      <c r="D86" s="6" t="n"/>
    </row>
    <row customHeight="1" ht="17" r="87" spans="1:4">
      <c r="A87" s="4" t="s">
        <v>1429</v>
      </c>
      <c r="B87" s="6" t="s">
        <v>1430</v>
      </c>
      <c r="C87" s="6" t="n"/>
      <c r="D87" s="6" t="n"/>
    </row>
    <row customHeight="1" ht="17" r="88" spans="1:4">
      <c r="A88" s="4" t="s">
        <v>1431</v>
      </c>
      <c r="B88" s="6" t="s">
        <v>1432</v>
      </c>
      <c r="C88" s="6" t="n"/>
      <c r="D88" s="6" t="n"/>
    </row>
    <row customHeight="1" ht="17" r="89" spans="1:4">
      <c r="A89" s="4" t="s">
        <v>1433</v>
      </c>
      <c r="B89" s="6" t="s">
        <v>1434</v>
      </c>
      <c r="C89" s="6" t="n"/>
      <c r="D89" s="6" t="n"/>
    </row>
    <row customHeight="1" ht="17" r="90" spans="1:4">
      <c r="A90" s="4" t="s">
        <v>1435</v>
      </c>
      <c r="B90" s="6" t="s">
        <v>1436</v>
      </c>
      <c r="C90" s="6" t="n"/>
      <c r="D90" s="6" t="n"/>
    </row>
    <row customHeight="1" ht="17" r="91" spans="1:4">
      <c r="A91" s="4" t="s">
        <v>1437</v>
      </c>
      <c r="B91" s="6" t="s">
        <v>1438</v>
      </c>
      <c r="C91" s="6" t="n"/>
      <c r="D91" s="6" t="n"/>
    </row>
    <row customHeight="1" ht="17" r="92" spans="1:4">
      <c r="A92" s="4" t="s">
        <v>1439</v>
      </c>
      <c r="B92" s="6" t="s">
        <v>1440</v>
      </c>
      <c r="C92" s="6" t="n"/>
      <c r="D92" s="6" t="n"/>
    </row>
    <row customHeight="1" ht="17" r="93" spans="1:4">
      <c r="A93" s="4" t="s">
        <v>1441</v>
      </c>
      <c r="B93" s="6" t="s">
        <v>1442</v>
      </c>
      <c r="C93" s="6" t="n"/>
      <c r="D93" s="6" t="n"/>
    </row>
    <row customHeight="1" ht="17" r="94" spans="1:4">
      <c r="A94" s="4" t="n"/>
      <c r="B94" s="19" t="s">
        <v>1443</v>
      </c>
      <c r="C94" s="6" t="n"/>
      <c r="D94" s="6" t="n"/>
    </row>
    <row customHeight="1" ht="17" r="95" spans="1:4">
      <c r="A95" s="4" t="n"/>
      <c r="B95" s="19" t="s">
        <v>1444</v>
      </c>
      <c r="C95" s="6" t="n"/>
      <c r="D95" s="6" t="n"/>
    </row>
    <row customHeight="1" ht="68" r="96" spans="1:4">
      <c r="A96" s="4" t="s">
        <v>1445</v>
      </c>
      <c r="B96" s="6" t="s">
        <v>1446</v>
      </c>
      <c r="C96" s="6" t="n"/>
      <c r="D96" s="6" t="s">
        <v>1475</v>
      </c>
    </row>
    <row customHeight="1" ht="51" r="97" spans="1:4">
      <c r="A97" s="2" t="n"/>
      <c r="B97" s="6" t="s">
        <v>1447</v>
      </c>
      <c r="C97" s="6" t="n"/>
      <c r="D97" s="6" t="s">
        <v>1476</v>
      </c>
    </row>
    <row customHeight="1" ht="119" r="98" spans="1:4">
      <c r="A98" s="2" t="n">
        <v>27</v>
      </c>
      <c r="B98" s="26" t="s">
        <v>1448</v>
      </c>
      <c r="C98" s="20" t="s">
        <v>274</v>
      </c>
      <c r="D98" s="24" t="s">
        <v>1449</v>
      </c>
    </row>
  </sheetData>
  <mergeCells count="13">
    <mergeCell ref="B28:C28"/>
    <mergeCell ref="A1:D1"/>
    <mergeCell ref="B4:C4"/>
    <mergeCell ref="B7:C7"/>
    <mergeCell ref="B10:C10"/>
    <mergeCell ref="B15:C15"/>
    <mergeCell ref="B80:C80"/>
    <mergeCell ref="B41:C41"/>
    <mergeCell ref="B50:C50"/>
    <mergeCell ref="B53:C53"/>
    <mergeCell ref="B54:C54"/>
    <mergeCell ref="B59:C59"/>
    <mergeCell ref="B65:C65"/>
  </mergeCells>
  <dataValidations count="5">
    <dataValidation allowBlank="0" showErrorMessage="1" showInputMessage="1" sqref="C98" type="list">
      <formula1>"Да, Нет, Планируется"</formula1>
    </dataValidation>
    <dataValidation allowBlank="0" showErrorMessage="1" showInputMessage="1" sqref="C78" type="list">
      <formula1>"Да, Нет, В процессе внедрения"</formula1>
    </dataValidation>
    <dataValidation allowBlank="0" showErrorMessage="1" showInputMessage="1" sqref="C63:C64 C71:C77" type="list">
      <formula1>"Да, Нет, В процессе обустройства"</formula1>
    </dataValidation>
    <dataValidation allowBlank="0" showErrorMessage="1" showInputMessage="1" sqref="C31 C35 C39" type="list">
      <formula1>"III, IV, V"</formula1>
    </dataValidation>
    <dataValidation allowBlank="0" showErrorMessage="1" showInputMessage="1" sqref="C14" type="list">
      <formula1>"Длительное хранение, Захоронение"</formula1>
    </dataValidation>
  </dataValidations>
  <pageMargins bottom="0.75" footer="0.3" header="0.3" left="0.7" right="0.7" top="0.75"/>
  <pageSetup orientation="portrait" paperSize="9" scale="60"/>
  <headerFooter>
    <oddHeader>&amp;C7.&amp;P</oddHeader>
    <oddFooter>&amp;C&amp;F</oddFooter>
    <evenHeader/>
    <evenFooter/>
    <firstHeader/>
    <firstFooter/>
  </headerFooter>
</worksheet>
</file>

<file path=xl/worksheets/sheet15.xml><?xml version="1.0" encoding="utf-8"?>
<worksheet xmlns="http://schemas.openxmlformats.org/spreadsheetml/2006/main">
  <sheetPr>
    <outlinePr summaryBelow="1" summaryRight="1"/>
    <pageSetUpPr/>
  </sheetPr>
  <dimension ref="A1:D98"/>
  <sheetViews>
    <sheetView view="pageLayout" workbookViewId="0">
      <selection activeCell="A2" sqref="A2"/>
    </sheetView>
  </sheetViews>
  <sheetFormatPr baseColWidth="10" defaultColWidth="8.83203125" defaultRowHeight="15" outlineLevelCol="0"/>
  <cols>
    <col customWidth="1" max="1" min="1" width="7"/>
    <col customWidth="1" max="2" min="2" width="66.5"/>
    <col customWidth="1" max="3" min="3" width="49.33203125"/>
    <col customWidth="1" max="4" min="4" width="22.1640625"/>
  </cols>
  <sheetData>
    <row customHeight="1" ht="18" r="1" spans="1:4">
      <c r="A1" s="193" t="s">
        <v>1450</v>
      </c>
    </row>
    <row customHeight="1" ht="17" r="3" spans="1:4">
      <c r="A3" s="2" t="s">
        <v>1</v>
      </c>
      <c r="B3" s="2" t="s">
        <v>1330</v>
      </c>
      <c r="C3" s="2" t="s">
        <v>1331</v>
      </c>
      <c r="D3" s="2" t="s">
        <v>1332</v>
      </c>
    </row>
    <row customHeight="1" ht="16" r="4" spans="1:4">
      <c r="A4" s="2" t="n">
        <v>1</v>
      </c>
      <c r="B4" s="195" t="s">
        <v>1333</v>
      </c>
      <c r="D4" s="3" t="n"/>
    </row>
    <row customHeight="1" ht="17" r="5" spans="1:4">
      <c r="A5" s="4" t="s">
        <v>1334</v>
      </c>
      <c r="B5" s="6" t="s">
        <v>11</v>
      </c>
      <c r="C5" s="6" t="s">
        <v>1477</v>
      </c>
      <c r="D5" s="6" t="n"/>
    </row>
    <row customHeight="1" ht="17" r="6" spans="1:4">
      <c r="A6" s="4" t="s">
        <v>1336</v>
      </c>
      <c r="B6" s="6" t="s">
        <v>14</v>
      </c>
      <c r="C6" s="24" t="n">
        <v>6345000940</v>
      </c>
      <c r="D6" s="6" t="n"/>
    </row>
    <row customHeight="1" ht="16" r="7" spans="1:4">
      <c r="A7" s="2" t="n">
        <v>2</v>
      </c>
      <c r="B7" s="195" t="s">
        <v>9</v>
      </c>
      <c r="D7" s="3" t="n"/>
    </row>
    <row customHeight="1" ht="17" r="8" spans="1:4">
      <c r="A8" s="4" t="s">
        <v>20</v>
      </c>
      <c r="B8" s="6" t="s">
        <v>11</v>
      </c>
      <c r="C8" s="6" t="s">
        <v>1478</v>
      </c>
      <c r="D8" s="6" t="n"/>
    </row>
    <row customHeight="1" ht="17" r="9" spans="1:4">
      <c r="A9" s="4" t="s">
        <v>23</v>
      </c>
      <c r="B9" s="6" t="s">
        <v>14</v>
      </c>
      <c r="C9" s="194" t="n">
        <v>6316077064</v>
      </c>
      <c r="D9" s="6" t="n"/>
    </row>
    <row customHeight="1" ht="16" r="10" spans="1:4">
      <c r="A10" s="2" t="n">
        <v>3</v>
      </c>
      <c r="B10" s="195" t="s">
        <v>19</v>
      </c>
      <c r="D10" s="3" t="n"/>
    </row>
    <row customHeight="1" ht="17" r="11" spans="1:4">
      <c r="A11" s="4" t="s">
        <v>29</v>
      </c>
      <c r="B11" s="6" t="s">
        <v>21</v>
      </c>
      <c r="C11" s="6" t="n"/>
      <c r="D11" s="6" t="n"/>
    </row>
    <row customHeight="1" ht="17" r="12" spans="1:4">
      <c r="A12" s="4" t="s">
        <v>31</v>
      </c>
      <c r="B12" s="6" t="s">
        <v>24</v>
      </c>
      <c r="C12" s="6" t="s">
        <v>1479</v>
      </c>
      <c r="D12" s="6" t="n"/>
    </row>
    <row customHeight="1" ht="17" r="13" spans="1:4">
      <c r="A13" s="4" t="s">
        <v>37</v>
      </c>
      <c r="B13" s="6" t="s">
        <v>1339</v>
      </c>
      <c r="C13" s="6" t="n"/>
      <c r="D13" s="6" t="n"/>
    </row>
    <row customHeight="1" ht="17" r="14" spans="1:4">
      <c r="A14" s="2" t="n">
        <v>4</v>
      </c>
      <c r="B14" s="26" t="s">
        <v>1340</v>
      </c>
      <c r="C14" s="8" t="s">
        <v>383</v>
      </c>
      <c r="D14" s="6" t="n"/>
    </row>
    <row customHeight="1" ht="16" r="15" spans="1:4">
      <c r="A15" s="2" t="n">
        <v>5</v>
      </c>
      <c r="B15" s="195" t="s">
        <v>1342</v>
      </c>
      <c r="D15" s="3" t="n"/>
    </row>
    <row customHeight="1" ht="17" r="16" spans="1:4">
      <c r="A16" s="4" t="s">
        <v>89</v>
      </c>
      <c r="B16" s="6" t="s">
        <v>1343</v>
      </c>
      <c r="C16" s="2" t="s">
        <v>1380</v>
      </c>
      <c r="D16" s="26" t="n"/>
    </row>
    <row customHeight="1" ht="17" r="17" spans="1:4">
      <c r="A17" s="4" t="s">
        <v>92</v>
      </c>
      <c r="B17" s="6" t="s">
        <v>1344</v>
      </c>
      <c r="C17" s="26" t="n"/>
      <c r="D17" s="26" t="n"/>
    </row>
    <row customHeight="1" ht="17" r="18" spans="1:4">
      <c r="A18" s="10" t="s">
        <v>94</v>
      </c>
      <c r="B18" s="6" t="s">
        <v>1345</v>
      </c>
      <c r="C18" s="26" t="n"/>
      <c r="D18" s="26" t="n"/>
    </row>
    <row customHeight="1" ht="17" r="19" spans="1:4">
      <c r="A19" s="10" t="s">
        <v>96</v>
      </c>
      <c r="B19" s="6" t="s">
        <v>1347</v>
      </c>
      <c r="C19" s="26" t="n"/>
      <c r="D19" s="26" t="n"/>
    </row>
    <row customHeight="1" ht="17" r="20" spans="1:4">
      <c r="A20" s="2" t="n">
        <v>6</v>
      </c>
      <c r="B20" s="26" t="s">
        <v>38</v>
      </c>
      <c r="C20" s="12" t="n"/>
      <c r="D20" s="12" t="n"/>
    </row>
    <row customHeight="1" ht="17" r="21" spans="1:4">
      <c r="A21" s="2" t="n">
        <v>7</v>
      </c>
      <c r="B21" s="26" t="s">
        <v>42</v>
      </c>
      <c r="C21" s="12" t="n"/>
      <c r="D21" s="12" t="n"/>
    </row>
    <row customHeight="1" ht="17" r="22" spans="1:4">
      <c r="A22" s="2" t="n">
        <v>8</v>
      </c>
      <c r="B22" s="26" t="s">
        <v>1348</v>
      </c>
      <c r="C22" s="6" t="n"/>
      <c r="D22" s="6" t="n"/>
    </row>
    <row customHeight="1" ht="17" r="23" spans="1:4">
      <c r="A23" s="2" t="n">
        <v>9</v>
      </c>
      <c r="B23" s="26" t="s">
        <v>1349</v>
      </c>
      <c r="C23" s="6" t="n"/>
      <c r="D23" s="6" t="n"/>
    </row>
    <row customHeight="1" ht="17" r="24" spans="1:4">
      <c r="A24" s="2" t="n">
        <v>10</v>
      </c>
      <c r="B24" s="26" t="s">
        <v>1350</v>
      </c>
      <c r="C24" s="14" t="n"/>
      <c r="D24" s="14" t="n"/>
    </row>
    <row customHeight="1" ht="17" r="25" spans="1:4">
      <c r="A25" s="2" t="n">
        <v>11</v>
      </c>
      <c r="B25" s="26" t="s">
        <v>1351</v>
      </c>
      <c r="C25" s="14" t="n"/>
      <c r="D25" s="14" t="n"/>
    </row>
    <row customHeight="1" ht="17" r="26" spans="1:4">
      <c r="A26" s="2" t="n">
        <v>12</v>
      </c>
      <c r="B26" s="26" t="s">
        <v>1352</v>
      </c>
      <c r="C26" s="14" t="s">
        <v>702</v>
      </c>
      <c r="D26" s="14" t="n"/>
    </row>
    <row customHeight="1" ht="17" r="27" spans="1:4">
      <c r="A27" s="2" t="n">
        <v>13</v>
      </c>
      <c r="B27" s="26" t="s">
        <v>1353</v>
      </c>
      <c r="C27" s="12" t="n"/>
      <c r="D27" s="12" t="n"/>
    </row>
    <row customHeight="1" ht="16" r="28" spans="1:4">
      <c r="A28" s="2" t="n">
        <v>14</v>
      </c>
      <c r="B28" s="195" t="s">
        <v>1354</v>
      </c>
      <c r="D28" s="3" t="n"/>
    </row>
    <row customHeight="1" ht="17" r="29" spans="1:4">
      <c r="A29" s="4" t="n"/>
      <c r="B29" s="6" t="s">
        <v>90</v>
      </c>
      <c r="C29" s="6" t="s">
        <v>1480</v>
      </c>
      <c r="D29" s="6" t="n"/>
    </row>
    <row customHeight="1" ht="17" r="30" spans="1:4">
      <c r="A30" s="4" t="n"/>
      <c r="B30" s="6" t="s">
        <v>1356</v>
      </c>
      <c r="C30" s="6" t="n"/>
      <c r="D30" s="6" t="n"/>
    </row>
    <row customHeight="1" ht="17" r="31" spans="1:4">
      <c r="A31" s="4" t="n"/>
      <c r="B31" s="6" t="s">
        <v>1358</v>
      </c>
      <c r="C31" s="8" t="s">
        <v>1481</v>
      </c>
      <c r="D31" s="6" t="n"/>
    </row>
    <row customHeight="1" ht="17" r="32" spans="1:4">
      <c r="A32" s="2" t="n"/>
      <c r="B32" s="6" t="s">
        <v>1360</v>
      </c>
      <c r="C32" s="6" t="n">
        <v>0.0554</v>
      </c>
      <c r="D32" s="6" t="n"/>
    </row>
    <row customHeight="1" ht="17" r="33" spans="1:4">
      <c r="A33" s="2" t="n"/>
      <c r="B33" s="6" t="s">
        <v>90</v>
      </c>
      <c r="C33" s="6" t="s">
        <v>1480</v>
      </c>
      <c r="D33" s="6" t="n"/>
    </row>
    <row customHeight="1" ht="17" r="34" spans="1:4">
      <c r="A34" s="2" t="n"/>
      <c r="B34" s="6" t="s">
        <v>1356</v>
      </c>
      <c r="C34" s="6" t="n"/>
      <c r="D34" s="6" t="n"/>
    </row>
    <row customHeight="1" ht="17" r="35" spans="1:4">
      <c r="A35" s="2" t="n"/>
      <c r="B35" s="6" t="s">
        <v>1358</v>
      </c>
      <c r="C35" s="8" t="s">
        <v>1359</v>
      </c>
      <c r="D35" s="6" t="n"/>
    </row>
    <row customHeight="1" ht="17" r="36" spans="1:4">
      <c r="A36" s="2" t="n"/>
      <c r="B36" s="6" t="s">
        <v>1360</v>
      </c>
      <c r="C36" s="6" t="n">
        <v>32.0921</v>
      </c>
      <c r="D36" s="6" t="n"/>
    </row>
    <row customHeight="1" ht="17" r="37" spans="1:4">
      <c r="A37" s="2" t="n"/>
      <c r="B37" s="6" t="s">
        <v>90</v>
      </c>
      <c r="C37" s="6" t="s">
        <v>1480</v>
      </c>
      <c r="D37" s="6" t="n"/>
    </row>
    <row customHeight="1" ht="17" r="38" spans="1:4">
      <c r="A38" s="2" t="n"/>
      <c r="B38" s="6" t="s">
        <v>1356</v>
      </c>
      <c r="C38" s="6" t="s">
        <v>1482</v>
      </c>
      <c r="D38" s="6" t="n"/>
    </row>
    <row customHeight="1" ht="17" r="39" spans="1:4">
      <c r="A39" s="2" t="n"/>
      <c r="B39" s="6" t="s">
        <v>1358</v>
      </c>
      <c r="C39" s="8" t="s">
        <v>1462</v>
      </c>
      <c r="D39" s="6" t="n"/>
    </row>
    <row customHeight="1" ht="17" r="40" spans="1:4">
      <c r="A40" s="2" t="n"/>
      <c r="B40" s="6" t="s">
        <v>1360</v>
      </c>
      <c r="C40" s="6" t="n">
        <v>0.0436</v>
      </c>
      <c r="D40" s="6" t="n"/>
    </row>
    <row customHeight="1" ht="16" r="41" spans="1:4">
      <c r="A41" s="2" t="n">
        <v>15</v>
      </c>
      <c r="B41" s="195" t="s">
        <v>1362</v>
      </c>
      <c r="D41" s="14" t="n"/>
    </row>
    <row customHeight="1" ht="17" r="42" spans="1:4">
      <c r="A42" s="15" t="s">
        <v>1363</v>
      </c>
      <c r="B42" s="6" t="s">
        <v>1364</v>
      </c>
      <c r="C42" s="14" t="n"/>
      <c r="D42" s="14" t="n"/>
    </row>
    <row customHeight="1" ht="17" r="43" spans="1:4">
      <c r="A43" s="15" t="s">
        <v>1366</v>
      </c>
      <c r="B43" s="6" t="s">
        <v>1367</v>
      </c>
      <c r="C43" s="14" t="n"/>
      <c r="D43" s="14" t="n"/>
    </row>
    <row customHeight="1" ht="34" r="44" spans="1:4">
      <c r="A44" s="2" t="n">
        <v>16</v>
      </c>
      <c r="B44" s="26" t="s">
        <v>224</v>
      </c>
      <c r="C44" s="6" t="n"/>
      <c r="D44" s="6" t="n"/>
    </row>
    <row customHeight="1" ht="17" r="45" spans="1:4">
      <c r="A45" s="2" t="n">
        <v>17</v>
      </c>
      <c r="B45" s="26" t="s">
        <v>226</v>
      </c>
      <c r="C45" s="6" t="n"/>
      <c r="D45" s="6" t="n"/>
    </row>
    <row customHeight="1" ht="34" r="46" spans="1:4">
      <c r="A46" s="2" t="n">
        <v>18</v>
      </c>
      <c r="B46" s="26" t="s">
        <v>228</v>
      </c>
      <c r="C46" s="26" t="n"/>
      <c r="D46" s="26" t="n"/>
    </row>
    <row customHeight="1" ht="17" r="47" spans="1:4">
      <c r="A47" s="2" t="n">
        <v>19</v>
      </c>
      <c r="B47" s="26" t="s">
        <v>231</v>
      </c>
      <c r="C47" s="26" t="n"/>
      <c r="D47" s="26" t="n"/>
    </row>
    <row customHeight="1" ht="34" r="48" spans="1:4">
      <c r="A48" s="2" t="n">
        <v>20</v>
      </c>
      <c r="B48" s="26" t="s">
        <v>235</v>
      </c>
      <c r="C48" s="6" t="n"/>
      <c r="D48" s="6" t="n"/>
    </row>
    <row customHeight="1" ht="17" r="49" spans="1:4">
      <c r="A49" s="2" t="n">
        <v>21</v>
      </c>
      <c r="B49" s="26" t="s">
        <v>238</v>
      </c>
      <c r="C49" s="6" t="n"/>
      <c r="D49" s="6" t="n"/>
    </row>
    <row customHeight="1" ht="16" r="50" spans="1:4">
      <c r="A50" s="2" t="n">
        <v>22</v>
      </c>
      <c r="B50" s="195" t="s">
        <v>244</v>
      </c>
      <c r="D50" s="3" t="n"/>
    </row>
    <row customHeight="1" ht="17" r="51" spans="1:4">
      <c r="A51" s="4" t="s">
        <v>1370</v>
      </c>
      <c r="B51" s="6" t="s">
        <v>246</v>
      </c>
      <c r="C51" s="6" t="n"/>
      <c r="D51" s="6" t="n"/>
    </row>
    <row customHeight="1" ht="17" r="52" spans="1:4">
      <c r="A52" s="4" t="s">
        <v>1372</v>
      </c>
      <c r="B52" s="6" t="s">
        <v>1373</v>
      </c>
      <c r="C52" s="6" t="n"/>
      <c r="D52" s="6" t="n"/>
    </row>
    <row customHeight="1" ht="16" r="53" spans="1:4">
      <c r="A53" s="2" t="n">
        <v>23</v>
      </c>
      <c r="B53" s="195" t="s">
        <v>1375</v>
      </c>
      <c r="D53" s="3" t="n"/>
    </row>
    <row customHeight="1" ht="17" r="54" spans="1:4">
      <c r="A54" s="4" t="s">
        <v>1376</v>
      </c>
      <c r="B54" s="197" t="s">
        <v>1377</v>
      </c>
      <c r="D54" s="3" t="n"/>
    </row>
    <row customHeight="1" ht="17" r="55" spans="1:4">
      <c r="A55" s="16" t="n"/>
      <c r="B55" s="6" t="s">
        <v>1378</v>
      </c>
      <c r="C55" s="26" t="n"/>
      <c r="D55" s="26" t="n"/>
    </row>
    <row customHeight="1" ht="17" r="56" spans="1:4">
      <c r="A56" s="16" t="n"/>
      <c r="B56" s="6" t="s">
        <v>1379</v>
      </c>
      <c r="C56" s="26" t="n"/>
      <c r="D56" s="26" t="n"/>
    </row>
    <row customHeight="1" ht="17" r="57" spans="1:4">
      <c r="A57" s="16" t="n"/>
      <c r="B57" s="6" t="s">
        <v>1381</v>
      </c>
      <c r="C57" s="26" t="n"/>
      <c r="D57" s="26" t="n"/>
    </row>
    <row customHeight="1" ht="17" r="58" spans="1:4">
      <c r="A58" s="16" t="n"/>
      <c r="B58" s="6" t="s">
        <v>1382</v>
      </c>
      <c r="C58" s="26" t="n"/>
      <c r="D58" s="26" t="n"/>
    </row>
    <row customHeight="1" ht="17" r="59" spans="1:4">
      <c r="A59" s="4" t="s">
        <v>1383</v>
      </c>
      <c r="B59" s="197" t="s">
        <v>1384</v>
      </c>
      <c r="D59" s="3" t="n"/>
    </row>
    <row customHeight="1" ht="17" r="60" spans="1:4">
      <c r="A60" s="16" t="n"/>
      <c r="B60" s="6" t="s">
        <v>1385</v>
      </c>
      <c r="C60" s="26" t="n"/>
      <c r="D60" s="26" t="n"/>
    </row>
    <row customHeight="1" ht="17" r="61" spans="1:4">
      <c r="A61" s="16" t="n"/>
      <c r="B61" s="14" t="s">
        <v>1386</v>
      </c>
      <c r="C61" s="26" t="n"/>
      <c r="D61" s="26" t="n"/>
    </row>
    <row customHeight="1" ht="17" r="62" spans="1:4">
      <c r="A62" s="16" t="n"/>
      <c r="B62" s="6" t="s">
        <v>1387</v>
      </c>
      <c r="C62" s="26" t="n"/>
      <c r="D62" s="26" t="n"/>
    </row>
    <row customHeight="1" ht="17" r="63" spans="1:4">
      <c r="A63" s="4" t="s">
        <v>1388</v>
      </c>
      <c r="B63" s="6" t="s">
        <v>1389</v>
      </c>
      <c r="C63" s="17" t="n"/>
      <c r="D63" s="26" t="n"/>
    </row>
    <row customHeight="1" ht="17" r="64" spans="1:4">
      <c r="A64" s="4" t="s">
        <v>1390</v>
      </c>
      <c r="B64" s="14" t="s">
        <v>1391</v>
      </c>
      <c r="C64" s="17" t="n"/>
      <c r="D64" s="26" t="n"/>
    </row>
    <row customHeight="1" ht="17" r="65" spans="1:4">
      <c r="A65" s="4" t="s">
        <v>1392</v>
      </c>
      <c r="B65" s="197" t="s">
        <v>1393</v>
      </c>
      <c r="D65" s="3" t="n"/>
    </row>
    <row customHeight="1" ht="17" r="66" spans="1:4">
      <c r="A66" s="16" t="n"/>
      <c r="B66" s="14" t="s">
        <v>1394</v>
      </c>
      <c r="C66" s="14" t="n"/>
      <c r="D66" s="14" t="n"/>
    </row>
    <row customHeight="1" ht="17" r="67" spans="1:4">
      <c r="A67" s="16" t="n"/>
      <c r="B67" s="14" t="s">
        <v>1395</v>
      </c>
      <c r="C67" s="14" t="n"/>
      <c r="D67" s="14" t="n"/>
    </row>
    <row customHeight="1" ht="17" r="68" spans="1:4">
      <c r="A68" s="16" t="n"/>
      <c r="B68" s="14" t="s">
        <v>1396</v>
      </c>
      <c r="C68" s="14" t="n"/>
      <c r="D68" s="14" t="n"/>
    </row>
    <row customHeight="1" ht="17" r="69" spans="1:4">
      <c r="A69" s="16" t="n"/>
      <c r="B69" s="14" t="s">
        <v>1397</v>
      </c>
      <c r="C69" s="14" t="n"/>
      <c r="D69" s="14" t="n"/>
    </row>
    <row customHeight="1" ht="17" r="70" spans="1:4">
      <c r="A70" s="16" t="n"/>
      <c r="B70" s="6" t="s">
        <v>1398</v>
      </c>
      <c r="C70" s="14" t="n"/>
      <c r="D70" s="14" t="n"/>
    </row>
    <row customHeight="1" ht="17" r="71" spans="1:4">
      <c r="A71" s="4" t="s">
        <v>1399</v>
      </c>
      <c r="B71" s="6" t="s">
        <v>1400</v>
      </c>
      <c r="C71" s="18" t="n"/>
      <c r="D71" s="14" t="n"/>
    </row>
    <row customHeight="1" ht="17" r="72" spans="1:4">
      <c r="A72" s="4" t="s">
        <v>1401</v>
      </c>
      <c r="B72" s="6" t="s">
        <v>1402</v>
      </c>
      <c r="C72" s="18" t="n"/>
      <c r="D72" s="14" t="n"/>
    </row>
    <row customHeight="1" ht="17" r="73" spans="1:4">
      <c r="A73" s="4" t="s">
        <v>1403</v>
      </c>
      <c r="B73" s="6" t="s">
        <v>1404</v>
      </c>
      <c r="C73" s="18" t="n"/>
      <c r="D73" s="14" t="n"/>
    </row>
    <row customHeight="1" ht="17" r="74" spans="1:4">
      <c r="A74" s="4" t="s">
        <v>1405</v>
      </c>
      <c r="B74" s="6" t="s">
        <v>1406</v>
      </c>
      <c r="C74" s="18" t="n"/>
      <c r="D74" s="14" t="n"/>
    </row>
    <row customHeight="1" ht="17" r="75" spans="1:4">
      <c r="A75" s="4" t="s">
        <v>1407</v>
      </c>
      <c r="B75" s="6" t="s">
        <v>1408</v>
      </c>
      <c r="C75" s="18" t="n"/>
      <c r="D75" s="14" t="n"/>
    </row>
    <row customHeight="1" ht="17" r="76" spans="1:4">
      <c r="A76" s="4" t="s">
        <v>1409</v>
      </c>
      <c r="B76" s="6" t="s">
        <v>1410</v>
      </c>
      <c r="C76" s="18" t="n"/>
      <c r="D76" s="14" t="n"/>
    </row>
    <row customHeight="1" ht="17" r="77" spans="1:4">
      <c r="A77" s="4" t="s">
        <v>1412</v>
      </c>
      <c r="B77" s="6" t="s">
        <v>1413</v>
      </c>
      <c r="C77" s="18" t="n"/>
      <c r="D77" s="14" t="n"/>
    </row>
    <row customHeight="1" ht="34" r="78" spans="1:4">
      <c r="A78" s="2" t="n">
        <v>24</v>
      </c>
      <c r="B78" s="26" t="s">
        <v>1414</v>
      </c>
      <c r="C78" s="17" t="n"/>
      <c r="D78" s="26" t="n"/>
    </row>
    <row customHeight="1" ht="34" r="79" spans="1:4">
      <c r="A79" s="2" t="n">
        <v>25</v>
      </c>
      <c r="B79" s="26" t="s">
        <v>284</v>
      </c>
      <c r="C79" s="26" t="n"/>
      <c r="D79" s="26" t="n"/>
    </row>
    <row customHeight="1" ht="16" r="80" spans="1:4">
      <c r="A80" s="2" t="n">
        <v>26</v>
      </c>
      <c r="B80" s="195" t="s">
        <v>1416</v>
      </c>
      <c r="D80" s="3" t="n"/>
    </row>
    <row customHeight="1" ht="17" r="81" spans="1:4">
      <c r="A81" s="4" t="s">
        <v>1417</v>
      </c>
      <c r="B81" s="6" t="s">
        <v>1418</v>
      </c>
      <c r="C81" s="6" t="n"/>
      <c r="D81" s="6" t="n"/>
    </row>
    <row customHeight="1" ht="17" r="82" spans="1:4">
      <c r="A82" s="4" t="s">
        <v>1419</v>
      </c>
      <c r="B82" s="6" t="s">
        <v>1420</v>
      </c>
      <c r="C82" s="6" t="n"/>
      <c r="D82" s="6" t="n"/>
    </row>
    <row customHeight="1" ht="17" r="83" spans="1:4">
      <c r="A83" s="4" t="s">
        <v>1421</v>
      </c>
      <c r="B83" s="6" t="s">
        <v>1422</v>
      </c>
      <c r="C83" s="6" t="n"/>
      <c r="D83" s="6" t="n"/>
    </row>
    <row customHeight="1" ht="17" r="84" spans="1:4">
      <c r="A84" s="4" t="s">
        <v>1423</v>
      </c>
      <c r="B84" s="6" t="s">
        <v>1424</v>
      </c>
      <c r="C84" s="6" t="n"/>
      <c r="D84" s="6" t="n"/>
    </row>
    <row customHeight="1" ht="17" r="85" spans="1:4">
      <c r="A85" s="4" t="s">
        <v>1425</v>
      </c>
      <c r="B85" s="6" t="s">
        <v>1426</v>
      </c>
      <c r="C85" s="6" t="n"/>
      <c r="D85" s="6" t="n"/>
    </row>
    <row customHeight="1" ht="17" r="86" spans="1:4">
      <c r="A86" s="4" t="s">
        <v>1427</v>
      </c>
      <c r="B86" s="6" t="s">
        <v>1428</v>
      </c>
      <c r="C86" s="6" t="n"/>
      <c r="D86" s="6" t="n"/>
    </row>
    <row customHeight="1" ht="17" r="87" spans="1:4">
      <c r="A87" s="4" t="s">
        <v>1429</v>
      </c>
      <c r="B87" s="6" t="s">
        <v>1430</v>
      </c>
      <c r="C87" s="6" t="n"/>
      <c r="D87" s="6" t="n"/>
    </row>
    <row customHeight="1" ht="17" r="88" spans="1:4">
      <c r="A88" s="4" t="s">
        <v>1431</v>
      </c>
      <c r="B88" s="6" t="s">
        <v>1432</v>
      </c>
      <c r="C88" s="6" t="n"/>
      <c r="D88" s="6" t="n"/>
    </row>
    <row customHeight="1" ht="17" r="89" spans="1:4">
      <c r="A89" s="4" t="s">
        <v>1433</v>
      </c>
      <c r="B89" s="6" t="s">
        <v>1434</v>
      </c>
      <c r="C89" s="6" t="n"/>
      <c r="D89" s="6" t="n"/>
    </row>
    <row customHeight="1" ht="17" r="90" spans="1:4">
      <c r="A90" s="4" t="s">
        <v>1435</v>
      </c>
      <c r="B90" s="6" t="s">
        <v>1436</v>
      </c>
      <c r="C90" s="6" t="n"/>
      <c r="D90" s="6" t="n"/>
    </row>
    <row customHeight="1" ht="17" r="91" spans="1:4">
      <c r="A91" s="4" t="s">
        <v>1437</v>
      </c>
      <c r="B91" s="6" t="s">
        <v>1438</v>
      </c>
      <c r="C91" s="6" t="n"/>
      <c r="D91" s="6" t="n"/>
    </row>
    <row customHeight="1" ht="17" r="92" spans="1:4">
      <c r="A92" s="4" t="s">
        <v>1439</v>
      </c>
      <c r="B92" s="6" t="s">
        <v>1440</v>
      </c>
      <c r="C92" s="6" t="n"/>
      <c r="D92" s="6" t="n"/>
    </row>
    <row customHeight="1" ht="17" r="93" spans="1:4">
      <c r="A93" s="4" t="s">
        <v>1441</v>
      </c>
      <c r="B93" s="6" t="s">
        <v>1442</v>
      </c>
      <c r="C93" s="6" t="n"/>
      <c r="D93" s="6" t="n"/>
    </row>
    <row customHeight="1" ht="17" r="94" spans="1:4">
      <c r="A94" s="4" t="n"/>
      <c r="B94" s="19" t="s">
        <v>1443</v>
      </c>
      <c r="C94" s="6" t="n"/>
      <c r="D94" s="6" t="n"/>
    </row>
    <row customHeight="1" ht="17" r="95" spans="1:4">
      <c r="A95" s="4" t="n"/>
      <c r="B95" s="19" t="s">
        <v>1444</v>
      </c>
      <c r="C95" s="6" t="n"/>
      <c r="D95" s="6" t="n"/>
    </row>
    <row customHeight="1" ht="17" r="96" spans="1:4">
      <c r="A96" s="4" t="s">
        <v>1445</v>
      </c>
      <c r="B96" s="6" t="s">
        <v>1446</v>
      </c>
      <c r="C96" s="6" t="n"/>
      <c r="D96" s="6" t="n"/>
    </row>
    <row customHeight="1" ht="17" r="97" spans="1:4">
      <c r="A97" s="2" t="n"/>
      <c r="B97" s="6" t="s">
        <v>1447</v>
      </c>
      <c r="C97" s="26" t="n"/>
      <c r="D97" s="26" t="n"/>
    </row>
    <row customHeight="1" ht="119" r="98" spans="1:4">
      <c r="A98" s="2" t="n">
        <v>27</v>
      </c>
      <c r="B98" s="26" t="s">
        <v>1448</v>
      </c>
      <c r="C98" s="20" t="n"/>
      <c r="D98" s="24" t="s">
        <v>1449</v>
      </c>
    </row>
  </sheetData>
  <mergeCells count="13">
    <mergeCell ref="B28:C28"/>
    <mergeCell ref="A1:D1"/>
    <mergeCell ref="B4:C4"/>
    <mergeCell ref="B7:C7"/>
    <mergeCell ref="B10:C10"/>
    <mergeCell ref="B15:C15"/>
    <mergeCell ref="B80:C80"/>
    <mergeCell ref="B41:C41"/>
    <mergeCell ref="B50:C50"/>
    <mergeCell ref="B53:C53"/>
    <mergeCell ref="B54:C54"/>
    <mergeCell ref="B59:C59"/>
    <mergeCell ref="B65:C65"/>
  </mergeCells>
  <dataValidations count="5" disablePrompts="1">
    <dataValidation allowBlank="0" showErrorMessage="1" showInputMessage="1" sqref="C98" type="list">
      <formula1>"Да, Нет, Планируется"</formula1>
    </dataValidation>
    <dataValidation allowBlank="0" showErrorMessage="1" showInputMessage="1" sqref="C78" type="list">
      <formula1>"Да, Нет, В процессе внедрения"</formula1>
    </dataValidation>
    <dataValidation allowBlank="0" showErrorMessage="1" showInputMessage="1" sqref="C63:C64 C71:C77" type="list">
      <formula1>"Да, Нет, В процессе обустройства"</formula1>
    </dataValidation>
    <dataValidation allowBlank="0" showErrorMessage="1" showInputMessage="1" sqref="C31 C35 C39" type="list">
      <formula1>"III, IV, V"</formula1>
    </dataValidation>
    <dataValidation allowBlank="0" showErrorMessage="1" showInputMessage="1" sqref="C14" type="list">
      <formula1>"Длительное хранение, Захоронение"</formula1>
    </dataValidation>
  </dataValidations>
  <pageMargins bottom="0.75" footer="0.3" header="0.3" left="0.7" right="0.7" top="0.75"/>
  <pageSetup orientation="portrait" paperSize="9" scale="60" verticalDpi="0"/>
  <headerFooter>
    <oddHeader>&amp;C9.&amp;P</oddHeader>
    <oddFooter>&amp;C&amp;F</oddFooter>
    <evenHeader/>
    <evenFooter/>
    <firstHeader/>
    <firstFooter/>
  </headerFooter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D98"/>
  <sheetViews>
    <sheetView view="pageLayout" workbookViewId="0" zoomScale="70" zoomScalePageLayoutView="70">
      <selection activeCell="A2" sqref="A2"/>
    </sheetView>
  </sheetViews>
  <sheetFormatPr baseColWidth="10" defaultColWidth="8.83203125" defaultRowHeight="15" outlineLevelCol="0"/>
  <cols>
    <col customWidth="1" max="1" min="1" width="7"/>
    <col customWidth="1" max="2" min="2" width="66.5"/>
    <col customWidth="1" max="3" min="3" width="49.33203125"/>
    <col customWidth="1" max="4" min="4" width="22.1640625"/>
  </cols>
  <sheetData>
    <row customHeight="1" ht="18" r="1" spans="1:4">
      <c r="A1" s="193" t="s">
        <v>1450</v>
      </c>
    </row>
    <row customHeight="1" ht="17" r="3" spans="1:4">
      <c r="A3" s="2" t="s">
        <v>1</v>
      </c>
      <c r="B3" s="2" t="s">
        <v>1330</v>
      </c>
      <c r="C3" s="2" t="s">
        <v>1331</v>
      </c>
      <c r="D3" s="2" t="s">
        <v>1332</v>
      </c>
    </row>
    <row customHeight="1" ht="16" r="4" spans="1:4">
      <c r="A4" s="2" t="n">
        <v>1</v>
      </c>
      <c r="B4" s="195" t="s">
        <v>1333</v>
      </c>
      <c r="D4" s="3" t="n"/>
    </row>
    <row customHeight="1" ht="17" r="5" spans="1:4">
      <c r="A5" s="4" t="s">
        <v>1334</v>
      </c>
      <c r="B5" s="6" t="s">
        <v>11</v>
      </c>
      <c r="C5" s="6" t="s">
        <v>1483</v>
      </c>
      <c r="D5" s="6" t="n"/>
    </row>
    <row customHeight="1" ht="17" r="6" spans="1:4">
      <c r="A6" s="4" t="s">
        <v>1336</v>
      </c>
      <c r="B6" s="6" t="s">
        <v>14</v>
      </c>
      <c r="C6" s="6" t="n">
        <v>6323106975</v>
      </c>
      <c r="D6" s="6" t="n"/>
    </row>
    <row customHeight="1" ht="16" r="7" spans="1:4">
      <c r="A7" s="2" t="n">
        <v>2</v>
      </c>
      <c r="B7" s="195" t="s">
        <v>9</v>
      </c>
      <c r="D7" s="3" t="n"/>
    </row>
    <row customHeight="1" ht="17" r="8" spans="1:4">
      <c r="A8" s="4" t="s">
        <v>20</v>
      </c>
      <c r="B8" s="6" t="s">
        <v>11</v>
      </c>
      <c r="C8" s="6" t="s">
        <v>1484</v>
      </c>
      <c r="D8" s="6" t="n"/>
    </row>
    <row customHeight="1" ht="17" r="9" spans="1:4">
      <c r="A9" s="4" t="s">
        <v>23</v>
      </c>
      <c r="B9" s="6" t="s">
        <v>14</v>
      </c>
      <c r="C9" s="6" t="n">
        <v>6323049893</v>
      </c>
      <c r="D9" s="6" t="n"/>
    </row>
    <row customHeight="1" ht="16" r="10" spans="1:4">
      <c r="A10" s="2" t="n">
        <v>3</v>
      </c>
      <c r="B10" s="195" t="s">
        <v>19</v>
      </c>
      <c r="D10" s="3" t="n"/>
    </row>
    <row customHeight="1" ht="17" r="11" spans="1:4">
      <c r="A11" s="4" t="s">
        <v>29</v>
      </c>
      <c r="B11" s="6" t="s">
        <v>21</v>
      </c>
      <c r="C11" s="6" t="s">
        <v>1485</v>
      </c>
      <c r="D11" s="6" t="n"/>
    </row>
    <row customHeight="1" ht="17" r="12" spans="1:4">
      <c r="A12" s="4" t="s">
        <v>31</v>
      </c>
      <c r="B12" s="6" t="s">
        <v>24</v>
      </c>
      <c r="C12" s="6" t="s">
        <v>1486</v>
      </c>
      <c r="D12" s="6" t="n"/>
    </row>
    <row customHeight="1" ht="34" r="13" spans="1:4">
      <c r="A13" s="4" t="s">
        <v>37</v>
      </c>
      <c r="B13" s="6" t="s">
        <v>1339</v>
      </c>
      <c r="C13" s="6" t="s">
        <v>1487</v>
      </c>
      <c r="D13" s="6" t="n"/>
    </row>
    <row customHeight="1" ht="17" r="14" spans="1:4">
      <c r="A14" s="2" t="n">
        <v>4</v>
      </c>
      <c r="B14" s="26" t="s">
        <v>1340</v>
      </c>
      <c r="C14" s="8" t="s">
        <v>383</v>
      </c>
      <c r="D14" s="6" t="n"/>
    </row>
    <row customHeight="1" ht="16" r="15" spans="1:4">
      <c r="A15" s="2" t="n">
        <v>5</v>
      </c>
      <c r="B15" s="195" t="s">
        <v>1342</v>
      </c>
      <c r="D15" s="3" t="n"/>
    </row>
    <row customHeight="1" ht="17" r="16" spans="1:4">
      <c r="A16" s="4" t="s">
        <v>89</v>
      </c>
      <c r="B16" s="6" t="s">
        <v>1343</v>
      </c>
      <c r="C16" s="26" t="n"/>
      <c r="D16" s="26" t="n"/>
    </row>
    <row customHeight="1" ht="17" r="17" spans="1:4">
      <c r="A17" s="4" t="s">
        <v>92</v>
      </c>
      <c r="B17" s="6" t="s">
        <v>1344</v>
      </c>
      <c r="C17" s="26" t="n"/>
      <c r="D17" s="26" t="n"/>
    </row>
    <row customHeight="1" ht="17" r="18" spans="1:4">
      <c r="A18" s="10" t="s">
        <v>94</v>
      </c>
      <c r="B18" s="6" t="s">
        <v>1345</v>
      </c>
      <c r="C18" s="26" t="n"/>
      <c r="D18" s="26" t="n"/>
    </row>
    <row customHeight="1" ht="51" r="19" spans="1:4">
      <c r="A19" s="10" t="s">
        <v>96</v>
      </c>
      <c r="B19" s="6" t="s">
        <v>1347</v>
      </c>
      <c r="C19" s="26" t="s">
        <v>1380</v>
      </c>
      <c r="D19" s="26" t="s">
        <v>1488</v>
      </c>
    </row>
    <row customHeight="1" ht="17" r="20" spans="1:4">
      <c r="A20" s="2" t="n">
        <v>6</v>
      </c>
      <c r="B20" s="26" t="s">
        <v>38</v>
      </c>
      <c r="C20" s="12" t="s">
        <v>1489</v>
      </c>
      <c r="D20" s="12" t="n"/>
    </row>
    <row customHeight="1" ht="34" r="21" spans="1:4">
      <c r="A21" s="2" t="n">
        <v>7</v>
      </c>
      <c r="B21" s="26" t="s">
        <v>42</v>
      </c>
      <c r="C21" s="12" t="s">
        <v>1490</v>
      </c>
      <c r="D21" s="12" t="s">
        <v>1491</v>
      </c>
    </row>
    <row customHeight="1" ht="17" r="22" spans="1:4">
      <c r="A22" s="2" t="n">
        <v>8</v>
      </c>
      <c r="B22" s="26" t="s">
        <v>1348</v>
      </c>
      <c r="C22" s="6" t="n">
        <v>2.5</v>
      </c>
      <c r="D22" s="6" t="n"/>
    </row>
    <row customHeight="1" ht="17" r="23" spans="1:4">
      <c r="A23" s="2" t="n">
        <v>9</v>
      </c>
      <c r="B23" s="26" t="s">
        <v>1349</v>
      </c>
      <c r="C23" s="6" t="n">
        <v>2.5</v>
      </c>
      <c r="D23" s="6" t="n"/>
    </row>
    <row customHeight="1" ht="17" r="24" spans="1:4">
      <c r="A24" s="2" t="n">
        <v>10</v>
      </c>
      <c r="B24" s="26" t="s">
        <v>1350</v>
      </c>
      <c r="C24" s="14" t="n"/>
      <c r="D24" s="14" t="s">
        <v>1492</v>
      </c>
    </row>
    <row customHeight="1" ht="17" r="25" spans="1:4">
      <c r="A25" s="2" t="n">
        <v>11</v>
      </c>
      <c r="B25" s="26" t="s">
        <v>1351</v>
      </c>
      <c r="C25" s="14" t="n">
        <v>65000</v>
      </c>
      <c r="D25" s="14" t="n"/>
    </row>
    <row customHeight="1" ht="17" r="26" spans="1:4">
      <c r="A26" s="2" t="n">
        <v>12</v>
      </c>
      <c r="B26" s="26" t="s">
        <v>1352</v>
      </c>
      <c r="C26" s="14" t="n"/>
      <c r="D26" s="14" t="n"/>
    </row>
    <row customHeight="1" ht="17" r="27" spans="1:4">
      <c r="A27" s="2" t="n">
        <v>13</v>
      </c>
      <c r="B27" s="26" t="s">
        <v>1353</v>
      </c>
      <c r="C27" s="26" t="n">
        <v>1.12</v>
      </c>
      <c r="D27" s="12" t="n"/>
    </row>
    <row customHeight="1" ht="16" r="28" spans="1:4">
      <c r="A28" s="2" t="n">
        <v>14</v>
      </c>
      <c r="B28" s="195" t="s">
        <v>1354</v>
      </c>
      <c r="D28" s="3" t="n"/>
    </row>
    <row customHeight="1" ht="34" r="29" spans="1:4">
      <c r="A29" s="4" t="n"/>
      <c r="B29" s="6" t="s">
        <v>90</v>
      </c>
      <c r="C29" s="6" t="s">
        <v>1493</v>
      </c>
      <c r="D29" s="6" t="n"/>
    </row>
    <row customHeight="1" ht="17" r="30" spans="1:4">
      <c r="A30" s="4" t="n"/>
      <c r="B30" s="6" t="s">
        <v>1356</v>
      </c>
      <c r="C30" s="6" t="s">
        <v>882</v>
      </c>
      <c r="D30" s="6" t="n"/>
    </row>
    <row customHeight="1" ht="17" r="31" spans="1:4">
      <c r="A31" s="4" t="n"/>
      <c r="B31" s="6" t="s">
        <v>1358</v>
      </c>
      <c r="C31" s="8" t="s">
        <v>1359</v>
      </c>
      <c r="D31" s="6" t="n"/>
    </row>
    <row customHeight="1" ht="17" r="32" spans="1:4">
      <c r="A32" s="2" t="n"/>
      <c r="B32" s="6" t="s">
        <v>1360</v>
      </c>
      <c r="C32" s="24" t="n"/>
      <c r="D32" s="6" t="n"/>
    </row>
    <row customHeight="1" ht="34" r="33" spans="1:4">
      <c r="A33" s="2" t="n"/>
      <c r="B33" s="6" t="s">
        <v>90</v>
      </c>
      <c r="C33" s="6" t="s">
        <v>1494</v>
      </c>
      <c r="D33" s="6" t="n"/>
    </row>
    <row customHeight="1" ht="17" r="34" spans="1:4">
      <c r="A34" s="2" t="n"/>
      <c r="B34" s="6" t="s">
        <v>1356</v>
      </c>
      <c r="C34" s="6" t="s">
        <v>1495</v>
      </c>
      <c r="D34" s="6" t="n"/>
    </row>
    <row customHeight="1" ht="17" r="35" spans="1:4">
      <c r="A35" s="2" t="n"/>
      <c r="B35" s="6" t="s">
        <v>1358</v>
      </c>
      <c r="C35" s="8" t="s">
        <v>1359</v>
      </c>
      <c r="D35" s="6" t="n"/>
    </row>
    <row customHeight="1" ht="17" r="36" spans="1:4">
      <c r="A36" s="2" t="n"/>
      <c r="B36" s="6" t="s">
        <v>1360</v>
      </c>
      <c r="C36" s="24" t="n"/>
      <c r="D36" s="6" t="n"/>
    </row>
    <row customHeight="1" ht="34" r="37" spans="1:4">
      <c r="A37" s="2" t="n"/>
      <c r="B37" s="6" t="s">
        <v>90</v>
      </c>
      <c r="C37" s="6" t="s">
        <v>1496</v>
      </c>
      <c r="D37" s="6" t="n"/>
    </row>
    <row customHeight="1" ht="17" r="38" spans="1:4">
      <c r="A38" s="2" t="n"/>
      <c r="B38" s="6" t="s">
        <v>1356</v>
      </c>
      <c r="C38" s="6" t="s">
        <v>889</v>
      </c>
      <c r="D38" s="6" t="n"/>
    </row>
    <row customHeight="1" ht="17" r="39" spans="1:4">
      <c r="A39" s="2" t="n"/>
      <c r="B39" s="6" t="s">
        <v>1358</v>
      </c>
      <c r="C39" s="8" t="s">
        <v>1359</v>
      </c>
      <c r="D39" s="6" t="n"/>
    </row>
    <row customHeight="1" ht="17" r="40" spans="1:4">
      <c r="A40" s="2" t="n"/>
      <c r="B40" s="6" t="s">
        <v>1360</v>
      </c>
      <c r="C40" s="24" t="n"/>
      <c r="D40" s="6" t="n"/>
    </row>
    <row customHeight="1" ht="16" r="41" spans="1:4">
      <c r="A41" s="2" t="n">
        <v>15</v>
      </c>
      <c r="B41" s="195" t="s">
        <v>1362</v>
      </c>
      <c r="D41" s="14" t="n"/>
    </row>
    <row customHeight="1" ht="17" r="42" spans="1:4">
      <c r="A42" s="15" t="s">
        <v>1363</v>
      </c>
      <c r="B42" s="6" t="s">
        <v>1364</v>
      </c>
      <c r="C42" s="14" t="s">
        <v>1497</v>
      </c>
      <c r="D42" s="14" t="n"/>
    </row>
    <row customHeight="1" ht="17" r="43" spans="1:4">
      <c r="A43" s="15" t="s">
        <v>1366</v>
      </c>
      <c r="B43" s="6" t="s">
        <v>1367</v>
      </c>
      <c r="C43" s="14" t="n">
        <v>5</v>
      </c>
      <c r="D43" s="14" t="n"/>
    </row>
    <row customHeight="1" ht="34" r="44" spans="1:4">
      <c r="A44" s="2" t="n">
        <v>16</v>
      </c>
      <c r="B44" s="26" t="s">
        <v>224</v>
      </c>
      <c r="C44" s="6" t="s">
        <v>1498</v>
      </c>
      <c r="D44" s="6" t="s">
        <v>1499</v>
      </c>
    </row>
    <row customHeight="1" ht="17" r="45" spans="1:4">
      <c r="A45" s="2" t="n">
        <v>17</v>
      </c>
      <c r="B45" s="26" t="s">
        <v>226</v>
      </c>
      <c r="C45" s="6" t="s">
        <v>1500</v>
      </c>
      <c r="D45" s="6" t="n"/>
    </row>
    <row customHeight="1" ht="34" r="46" spans="1:4">
      <c r="A46" s="2" t="n">
        <v>18</v>
      </c>
      <c r="B46" s="26" t="s">
        <v>228</v>
      </c>
      <c r="C46" s="26" t="s">
        <v>1501</v>
      </c>
      <c r="D46" s="26" t="n"/>
    </row>
    <row customHeight="1" ht="17" r="47" spans="1:4">
      <c r="A47" s="2" t="n">
        <v>19</v>
      </c>
      <c r="B47" s="26" t="s">
        <v>231</v>
      </c>
      <c r="C47" s="26" t="s">
        <v>1502</v>
      </c>
      <c r="D47" s="26" t="s">
        <v>1503</v>
      </c>
    </row>
    <row customHeight="1" ht="34" r="48" spans="1:4">
      <c r="A48" s="2" t="n">
        <v>20</v>
      </c>
      <c r="B48" s="26" t="s">
        <v>235</v>
      </c>
      <c r="C48" s="6" t="s">
        <v>1504</v>
      </c>
      <c r="D48" s="6" t="n"/>
    </row>
    <row customHeight="1" ht="17" r="49" spans="1:4">
      <c r="A49" s="2" t="n">
        <v>21</v>
      </c>
      <c r="B49" s="26" t="s">
        <v>238</v>
      </c>
      <c r="C49" s="6" t="s">
        <v>1505</v>
      </c>
      <c r="D49" s="6" t="n"/>
    </row>
    <row customHeight="1" ht="16" r="50" spans="1:4">
      <c r="A50" s="2" t="n">
        <v>22</v>
      </c>
      <c r="B50" s="195" t="s">
        <v>244</v>
      </c>
      <c r="D50" s="3" t="n"/>
    </row>
    <row customHeight="1" ht="34" r="51" spans="1:4">
      <c r="A51" s="4" t="s">
        <v>1370</v>
      </c>
      <c r="B51" s="6" t="s">
        <v>246</v>
      </c>
      <c r="C51" s="6" t="s">
        <v>1506</v>
      </c>
      <c r="D51" s="6" t="s">
        <v>1507</v>
      </c>
    </row>
    <row customHeight="1" ht="356" r="52" spans="1:4">
      <c r="A52" s="4" t="s">
        <v>1372</v>
      </c>
      <c r="B52" s="6" t="s">
        <v>1373</v>
      </c>
      <c r="C52" s="6" t="s">
        <v>1508</v>
      </c>
      <c r="D52" s="6" t="s">
        <v>1509</v>
      </c>
    </row>
    <row customHeight="1" ht="16" r="53" spans="1:4">
      <c r="A53" s="2" t="n">
        <v>23</v>
      </c>
      <c r="B53" s="195" t="s">
        <v>1375</v>
      </c>
      <c r="D53" s="3" t="n"/>
    </row>
    <row customHeight="1" ht="17" r="54" spans="1:4">
      <c r="A54" s="4" t="s">
        <v>1376</v>
      </c>
      <c r="B54" s="197" t="s">
        <v>1377</v>
      </c>
      <c r="D54" s="3" t="n"/>
    </row>
    <row customHeight="1" ht="17" r="55" spans="1:4">
      <c r="A55" s="16" t="n"/>
      <c r="B55" s="6" t="s">
        <v>1378</v>
      </c>
      <c r="C55" s="26" t="n"/>
      <c r="D55" s="26" t="n"/>
    </row>
    <row customHeight="1" ht="17" r="56" spans="1:4">
      <c r="A56" s="16" t="n"/>
      <c r="B56" s="6" t="s">
        <v>1379</v>
      </c>
      <c r="C56" s="26" t="n"/>
      <c r="D56" s="26" t="n"/>
    </row>
    <row customHeight="1" ht="17" r="57" spans="1:4">
      <c r="A57" s="16" t="n"/>
      <c r="B57" s="6" t="s">
        <v>1381</v>
      </c>
      <c r="C57" s="26" t="s">
        <v>1380</v>
      </c>
      <c r="D57" s="26" t="n"/>
    </row>
    <row customHeight="1" ht="17" r="58" spans="1:4">
      <c r="A58" s="16" t="n"/>
      <c r="B58" s="6" t="s">
        <v>1382</v>
      </c>
      <c r="C58" s="26" t="s">
        <v>1510</v>
      </c>
      <c r="D58" s="26" t="n"/>
    </row>
    <row customHeight="1" ht="17" r="59" spans="1:4">
      <c r="A59" s="4" t="s">
        <v>1383</v>
      </c>
      <c r="B59" s="197" t="s">
        <v>1384</v>
      </c>
      <c r="D59" s="3" t="n"/>
    </row>
    <row customHeight="1" ht="17" r="60" spans="1:4">
      <c r="A60" s="16" t="n"/>
      <c r="B60" s="6" t="s">
        <v>1385</v>
      </c>
      <c r="C60" s="26" t="n"/>
      <c r="D60" s="26" t="n"/>
    </row>
    <row customHeight="1" ht="17" r="61" spans="1:4">
      <c r="A61" s="16" t="n"/>
      <c r="B61" s="14" t="s">
        <v>1386</v>
      </c>
      <c r="C61" s="26" t="s">
        <v>1380</v>
      </c>
      <c r="D61" s="26" t="n"/>
    </row>
    <row customHeight="1" ht="17" r="62" spans="1:4">
      <c r="A62" s="16" t="n"/>
      <c r="B62" s="6" t="s">
        <v>1387</v>
      </c>
      <c r="C62" s="26" t="n"/>
      <c r="D62" s="26" t="n"/>
    </row>
    <row customHeight="1" ht="17" r="63" spans="1:4">
      <c r="A63" s="4" t="s">
        <v>1388</v>
      </c>
      <c r="B63" s="6" t="s">
        <v>1389</v>
      </c>
      <c r="C63" s="17" t="s">
        <v>274</v>
      </c>
      <c r="D63" s="26" t="n"/>
    </row>
    <row customHeight="1" ht="17" r="64" spans="1:4">
      <c r="A64" s="4" t="s">
        <v>1390</v>
      </c>
      <c r="B64" s="14" t="s">
        <v>1391</v>
      </c>
      <c r="C64" s="17" t="s">
        <v>260</v>
      </c>
      <c r="D64" s="26" t="n"/>
    </row>
    <row customHeight="1" ht="17" r="65" spans="1:4">
      <c r="A65" s="4" t="s">
        <v>1392</v>
      </c>
      <c r="B65" s="197" t="s">
        <v>1393</v>
      </c>
      <c r="D65" s="3" t="n"/>
    </row>
    <row customHeight="1" ht="17" r="66" spans="1:4">
      <c r="A66" s="16" t="n"/>
      <c r="B66" s="14" t="s">
        <v>1394</v>
      </c>
      <c r="C66" s="14" t="n"/>
      <c r="D66" s="14" t="n"/>
    </row>
    <row customHeight="1" ht="17" r="67" spans="1:4">
      <c r="A67" s="16" t="n"/>
      <c r="B67" s="14" t="s">
        <v>1395</v>
      </c>
      <c r="C67" s="14" t="n"/>
      <c r="D67" s="14" t="n"/>
    </row>
    <row customHeight="1" ht="17" r="68" spans="1:4">
      <c r="A68" s="16" t="n"/>
      <c r="B68" s="14" t="s">
        <v>1396</v>
      </c>
      <c r="C68" s="14" t="n"/>
      <c r="D68" s="14" t="n"/>
    </row>
    <row customHeight="1" ht="17" r="69" spans="1:4">
      <c r="A69" s="16" t="n"/>
      <c r="B69" s="14" t="s">
        <v>1397</v>
      </c>
      <c r="C69" s="14" t="s">
        <v>1380</v>
      </c>
      <c r="D69" s="14" t="n"/>
    </row>
    <row customHeight="1" ht="17" r="70" spans="1:4">
      <c r="A70" s="16" t="n"/>
      <c r="B70" s="6" t="s">
        <v>1398</v>
      </c>
      <c r="C70" s="14" t="n"/>
      <c r="D70" s="14" t="n"/>
    </row>
    <row customHeight="1" ht="17" r="71" spans="1:4">
      <c r="A71" s="4" t="s">
        <v>1399</v>
      </c>
      <c r="B71" s="6" t="s">
        <v>1400</v>
      </c>
      <c r="C71" s="18" t="s">
        <v>274</v>
      </c>
      <c r="D71" s="14" t="n"/>
    </row>
    <row customHeight="1" ht="17" r="72" spans="1:4">
      <c r="A72" s="4" t="s">
        <v>1401</v>
      </c>
      <c r="B72" s="6" t="s">
        <v>1402</v>
      </c>
      <c r="C72" s="18" t="s">
        <v>274</v>
      </c>
      <c r="D72" s="14" t="n"/>
    </row>
    <row customHeight="1" ht="17" r="73" spans="1:4">
      <c r="A73" s="4" t="s">
        <v>1403</v>
      </c>
      <c r="B73" s="6" t="s">
        <v>1404</v>
      </c>
      <c r="C73" s="18" t="s">
        <v>274</v>
      </c>
      <c r="D73" s="14" t="n"/>
    </row>
    <row customHeight="1" ht="17" r="74" spans="1:4">
      <c r="A74" s="4" t="s">
        <v>1405</v>
      </c>
      <c r="B74" s="6" t="s">
        <v>1406</v>
      </c>
      <c r="C74" s="18" t="s">
        <v>274</v>
      </c>
      <c r="D74" s="14" t="n"/>
    </row>
    <row customHeight="1" ht="34" r="75" spans="1:4">
      <c r="A75" s="4" t="s">
        <v>1407</v>
      </c>
      <c r="B75" s="6" t="s">
        <v>1408</v>
      </c>
      <c r="C75" s="18" t="s">
        <v>260</v>
      </c>
      <c r="D75" s="14" t="s">
        <v>1511</v>
      </c>
    </row>
    <row customHeight="1" ht="102" r="76" spans="1:4">
      <c r="A76" s="4" t="s">
        <v>1409</v>
      </c>
      <c r="B76" s="6" t="s">
        <v>1410</v>
      </c>
      <c r="C76" s="18" t="s">
        <v>274</v>
      </c>
      <c r="D76" s="14" t="s">
        <v>1512</v>
      </c>
    </row>
    <row customHeight="1" ht="85" r="77" spans="1:4">
      <c r="A77" s="4" t="s">
        <v>1412</v>
      </c>
      <c r="B77" s="6" t="s">
        <v>1413</v>
      </c>
      <c r="C77" s="18" t="s">
        <v>274</v>
      </c>
      <c r="D77" s="14" t="s">
        <v>1513</v>
      </c>
    </row>
    <row customHeight="1" ht="34" r="78" spans="1:4">
      <c r="A78" s="2" t="n">
        <v>24</v>
      </c>
      <c r="B78" s="26" t="s">
        <v>1414</v>
      </c>
      <c r="C78" s="17" t="s">
        <v>260</v>
      </c>
      <c r="D78" s="26" t="n"/>
    </row>
    <row customHeight="1" ht="136" r="79" spans="1:4">
      <c r="A79" s="2" t="n">
        <v>25</v>
      </c>
      <c r="B79" s="26" t="s">
        <v>284</v>
      </c>
      <c r="C79" s="26" t="n"/>
      <c r="D79" s="26" t="s">
        <v>1514</v>
      </c>
    </row>
    <row customHeight="1" ht="16" r="80" spans="1:4">
      <c r="A80" s="2" t="n">
        <v>26</v>
      </c>
      <c r="B80" s="195" t="s">
        <v>1416</v>
      </c>
      <c r="D80" s="3" t="n"/>
    </row>
    <row customHeight="1" ht="17" r="81" spans="1:4">
      <c r="A81" s="4" t="s">
        <v>1417</v>
      </c>
      <c r="B81" s="6" t="s">
        <v>1418</v>
      </c>
      <c r="C81" s="27" t="n"/>
      <c r="D81" s="6" t="n"/>
    </row>
    <row customHeight="1" ht="17" r="82" spans="1:4">
      <c r="A82" s="4" t="s">
        <v>1419</v>
      </c>
      <c r="B82" s="6" t="s">
        <v>1420</v>
      </c>
      <c r="C82" s="27" t="n"/>
      <c r="D82" s="6" t="n"/>
    </row>
    <row customHeight="1" ht="17" r="83" spans="1:4">
      <c r="A83" s="4" t="s">
        <v>1421</v>
      </c>
      <c r="B83" s="6" t="s">
        <v>1422</v>
      </c>
      <c r="C83" s="28" t="n"/>
      <c r="D83" s="6" t="n"/>
    </row>
    <row customHeight="1" ht="17" r="84" spans="1:4">
      <c r="A84" s="4" t="s">
        <v>1423</v>
      </c>
      <c r="B84" s="6" t="s">
        <v>1424</v>
      </c>
      <c r="C84" s="28" t="n"/>
      <c r="D84" s="6" t="n"/>
    </row>
    <row customHeight="1" ht="17" r="85" spans="1:4">
      <c r="A85" s="4" t="s">
        <v>1425</v>
      </c>
      <c r="B85" s="6" t="s">
        <v>1426</v>
      </c>
      <c r="C85" s="28" t="n"/>
      <c r="D85" s="6" t="n"/>
    </row>
    <row customHeight="1" ht="17" r="86" spans="1:4">
      <c r="A86" s="4" t="s">
        <v>1427</v>
      </c>
      <c r="B86" s="6" t="s">
        <v>1428</v>
      </c>
      <c r="C86" s="27" t="n"/>
      <c r="D86" s="6" t="n"/>
    </row>
    <row customHeight="1" ht="17" r="87" spans="1:4">
      <c r="A87" s="4" t="s">
        <v>1429</v>
      </c>
      <c r="B87" s="6" t="s">
        <v>1430</v>
      </c>
      <c r="C87" s="27" t="n"/>
      <c r="D87" s="6" t="n"/>
    </row>
    <row customHeight="1" ht="136" r="88" spans="1:4">
      <c r="A88" s="4" t="s">
        <v>1431</v>
      </c>
      <c r="B88" s="6" t="s">
        <v>1432</v>
      </c>
      <c r="C88" s="27" t="n"/>
      <c r="D88" s="29" t="s">
        <v>1515</v>
      </c>
    </row>
    <row customHeight="1" ht="17" r="89" spans="1:4">
      <c r="A89" s="4" t="s">
        <v>1433</v>
      </c>
      <c r="B89" s="6" t="s">
        <v>1434</v>
      </c>
      <c r="C89" s="27" t="n"/>
      <c r="D89" s="6" t="n"/>
    </row>
    <row customHeight="1" ht="17" r="90" spans="1:4">
      <c r="A90" s="4" t="s">
        <v>1435</v>
      </c>
      <c r="B90" s="6" t="s">
        <v>1436</v>
      </c>
      <c r="C90" s="27" t="n"/>
      <c r="D90" s="6" t="n"/>
    </row>
    <row customHeight="1" ht="17" r="91" spans="1:4">
      <c r="A91" s="4" t="s">
        <v>1437</v>
      </c>
      <c r="B91" s="6" t="s">
        <v>1438</v>
      </c>
      <c r="C91" s="28" t="n"/>
      <c r="D91" s="6" t="n"/>
    </row>
    <row customHeight="1" ht="17" r="92" spans="1:4">
      <c r="A92" s="4" t="s">
        <v>1439</v>
      </c>
      <c r="B92" s="6" t="s">
        <v>1440</v>
      </c>
      <c r="C92" s="28" t="n"/>
      <c r="D92" s="6" t="n"/>
    </row>
    <row customHeight="1" ht="17" r="93" spans="1:4">
      <c r="A93" s="4" t="s">
        <v>1441</v>
      </c>
      <c r="B93" s="6" t="s">
        <v>1442</v>
      </c>
      <c r="C93" s="27" t="n"/>
      <c r="D93" s="6" t="n"/>
    </row>
    <row customHeight="1" ht="17" r="94" spans="1:4">
      <c r="A94" s="4" t="n"/>
      <c r="B94" s="19" t="s">
        <v>1443</v>
      </c>
      <c r="C94" s="27" t="n"/>
      <c r="D94" s="6" t="n"/>
    </row>
    <row customHeight="1" ht="17" r="95" spans="1:4">
      <c r="A95" s="4" t="n"/>
      <c r="B95" s="19" t="s">
        <v>1444</v>
      </c>
      <c r="C95" s="27" t="n"/>
      <c r="D95" s="6" t="n"/>
    </row>
    <row customHeight="1" ht="17" r="96" spans="1:4">
      <c r="A96" s="4" t="s">
        <v>1445</v>
      </c>
      <c r="B96" s="6" t="s">
        <v>1446</v>
      </c>
      <c r="C96" s="6" t="n"/>
      <c r="D96" s="6" t="n"/>
    </row>
    <row customHeight="1" ht="17" r="97" spans="1:4">
      <c r="A97" s="2" t="n"/>
      <c r="B97" s="6" t="s">
        <v>1447</v>
      </c>
      <c r="C97" s="26" t="n"/>
      <c r="D97" s="26" t="n"/>
    </row>
    <row customHeight="1" ht="119" r="98" spans="1:4">
      <c r="A98" s="2" t="n">
        <v>27</v>
      </c>
      <c r="B98" s="26" t="s">
        <v>1448</v>
      </c>
      <c r="C98" s="20" t="s">
        <v>274</v>
      </c>
      <c r="D98" s="24" t="s">
        <v>1449</v>
      </c>
    </row>
  </sheetData>
  <mergeCells count="13">
    <mergeCell ref="B28:C28"/>
    <mergeCell ref="A1:D1"/>
    <mergeCell ref="B4:C4"/>
    <mergeCell ref="B7:C7"/>
    <mergeCell ref="B10:C10"/>
    <mergeCell ref="B15:C15"/>
    <mergeCell ref="B80:C80"/>
    <mergeCell ref="B41:C41"/>
    <mergeCell ref="B50:C50"/>
    <mergeCell ref="B53:C53"/>
    <mergeCell ref="B54:C54"/>
    <mergeCell ref="B59:C59"/>
    <mergeCell ref="B65:C65"/>
  </mergeCells>
  <dataValidations count="5" disablePrompts="1">
    <dataValidation allowBlank="0" showErrorMessage="1" showInputMessage="1" sqref="C98" type="list">
      <formula1>"Да, Нет, Планируется"</formula1>
    </dataValidation>
    <dataValidation allowBlank="0" showErrorMessage="1" showInputMessage="1" sqref="C78" type="list">
      <formula1>"Да, Нет, В процессе внедрения"</formula1>
    </dataValidation>
    <dataValidation allowBlank="0" showErrorMessage="1" showInputMessage="1" sqref="C63:C64 C71:C77" type="list">
      <formula1>"Да, Нет, В процессе обустройства"</formula1>
    </dataValidation>
    <dataValidation allowBlank="0" showErrorMessage="1" showInputMessage="1" sqref="C31 C35 C39" type="list">
      <formula1>"III, IV, V"</formula1>
    </dataValidation>
    <dataValidation allowBlank="0" showErrorMessage="1" showInputMessage="1" sqref="C14" type="list">
      <formula1>"Длительное хранение, Захоронение"</formula1>
    </dataValidation>
  </dataValidations>
  <pageMargins bottom="0.75" footer="0.3" header="0.3" left="0.7" right="0.7" top="0.75"/>
  <pageSetup orientation="portrait" paperSize="9" scale="60"/>
  <headerFooter>
    <oddHeader>&amp;C11.&amp;P</oddHeader>
    <oddFooter>&amp;C&amp;F</oddFooter>
    <evenHeader/>
    <evenFooter/>
    <firstHeader/>
    <firstFooter/>
  </headerFooter>
</worksheet>
</file>

<file path=xl/worksheets/sheet17.xml><?xml version="1.0" encoding="utf-8"?>
<worksheet xmlns="http://schemas.openxmlformats.org/spreadsheetml/2006/main">
  <sheetPr>
    <outlinePr summaryBelow="1" summaryRight="1"/>
    <pageSetUpPr/>
  </sheetPr>
  <dimension ref="A1:D98"/>
  <sheetViews>
    <sheetView view="pageLayout" workbookViewId="0">
      <selection activeCell="A2" sqref="A2"/>
    </sheetView>
  </sheetViews>
  <sheetFormatPr baseColWidth="10" defaultColWidth="8.83203125" defaultRowHeight="15" outlineLevelCol="0"/>
  <cols>
    <col customWidth="1" max="1" min="1" width="7"/>
    <col customWidth="1" max="2" min="2" width="66.5"/>
    <col customWidth="1" max="3" min="3" width="49.33203125"/>
    <col customWidth="1" max="4" min="4" width="22.1640625"/>
  </cols>
  <sheetData>
    <row customHeight="1" ht="18" r="1" spans="1:4">
      <c r="A1" s="193" t="s">
        <v>1450</v>
      </c>
    </row>
    <row customHeight="1" ht="17" r="3" spans="1:4">
      <c r="A3" s="2" t="s">
        <v>1</v>
      </c>
      <c r="B3" s="2" t="s">
        <v>1330</v>
      </c>
      <c r="C3" s="2" t="s">
        <v>1331</v>
      </c>
      <c r="D3" s="2" t="s">
        <v>1332</v>
      </c>
    </row>
    <row customHeight="1" ht="16" r="4" spans="1:4">
      <c r="A4" s="2" t="n">
        <v>1</v>
      </c>
      <c r="B4" s="195" t="s">
        <v>1333</v>
      </c>
      <c r="D4" s="3" t="n"/>
    </row>
    <row customHeight="1" ht="17" r="5" spans="1:4">
      <c r="A5" s="4" t="s">
        <v>1334</v>
      </c>
      <c r="B5" s="6" t="s">
        <v>11</v>
      </c>
      <c r="C5" s="6" t="s">
        <v>1483</v>
      </c>
      <c r="D5" s="6" t="n"/>
    </row>
    <row customHeight="1" ht="17" r="6" spans="1:4">
      <c r="A6" s="4" t="s">
        <v>1336</v>
      </c>
      <c r="B6" s="6" t="s">
        <v>14</v>
      </c>
      <c r="C6" s="6" t="n">
        <v>6323106975</v>
      </c>
      <c r="D6" s="6" t="n"/>
    </row>
    <row customHeight="1" ht="16" r="7" spans="1:4">
      <c r="A7" s="2" t="n">
        <v>2</v>
      </c>
      <c r="B7" s="195" t="s">
        <v>9</v>
      </c>
      <c r="D7" s="3" t="n"/>
    </row>
    <row customHeight="1" ht="17" r="8" spans="1:4">
      <c r="A8" s="4" t="s">
        <v>20</v>
      </c>
      <c r="B8" s="6" t="s">
        <v>11</v>
      </c>
      <c r="C8" s="6" t="s">
        <v>1484</v>
      </c>
      <c r="D8" s="6" t="n"/>
    </row>
    <row customHeight="1" ht="17" r="9" spans="1:4">
      <c r="A9" s="4" t="s">
        <v>23</v>
      </c>
      <c r="B9" s="6" t="s">
        <v>14</v>
      </c>
      <c r="C9" s="6" t="n">
        <v>6323049893</v>
      </c>
      <c r="D9" s="6" t="n"/>
    </row>
    <row customHeight="1" ht="16" r="10" spans="1:4">
      <c r="A10" s="2" t="n">
        <v>3</v>
      </c>
      <c r="B10" s="195" t="s">
        <v>19</v>
      </c>
      <c r="D10" s="3" t="n"/>
    </row>
    <row customHeight="1" ht="17" r="11" spans="1:4">
      <c r="A11" s="4" t="s">
        <v>29</v>
      </c>
      <c r="B11" s="6" t="s">
        <v>21</v>
      </c>
      <c r="C11" s="6" t="s">
        <v>1516</v>
      </c>
      <c r="D11" s="6" t="n"/>
    </row>
    <row customHeight="1" ht="34" r="12" spans="1:4">
      <c r="A12" s="4" t="s">
        <v>31</v>
      </c>
      <c r="B12" s="6" t="s">
        <v>24</v>
      </c>
      <c r="C12" s="6" t="s">
        <v>1517</v>
      </c>
      <c r="D12" s="6" t="n"/>
    </row>
    <row customHeight="1" ht="34" r="13" spans="1:4">
      <c r="A13" s="4" t="s">
        <v>37</v>
      </c>
      <c r="B13" s="6" t="s">
        <v>1339</v>
      </c>
      <c r="C13" s="6" t="s">
        <v>1518</v>
      </c>
      <c r="D13" s="6" t="n"/>
    </row>
    <row customHeight="1" ht="17" r="14" spans="1:4">
      <c r="A14" s="2" t="n">
        <v>4</v>
      </c>
      <c r="B14" s="26" t="s">
        <v>1340</v>
      </c>
      <c r="C14" s="8" t="s">
        <v>383</v>
      </c>
      <c r="D14" s="6" t="n"/>
    </row>
    <row customHeight="1" ht="16" r="15" spans="1:4">
      <c r="A15" s="2" t="n">
        <v>5</v>
      </c>
      <c r="B15" s="195" t="s">
        <v>1342</v>
      </c>
      <c r="D15" s="3" t="n"/>
    </row>
    <row customHeight="1" ht="17" r="16" spans="1:4">
      <c r="A16" s="4" t="s">
        <v>89</v>
      </c>
      <c r="B16" s="6" t="s">
        <v>1343</v>
      </c>
      <c r="C16" s="26" t="n"/>
      <c r="D16" s="26" t="n"/>
    </row>
    <row customHeight="1" ht="17" r="17" spans="1:4">
      <c r="A17" s="4" t="s">
        <v>92</v>
      </c>
      <c r="B17" s="6" t="s">
        <v>1344</v>
      </c>
      <c r="C17" s="26" t="n"/>
      <c r="D17" s="26" t="n"/>
    </row>
    <row customHeight="1" ht="17" r="18" spans="1:4">
      <c r="A18" s="10" t="s">
        <v>94</v>
      </c>
      <c r="B18" s="6" t="s">
        <v>1345</v>
      </c>
      <c r="C18" s="26" t="n"/>
      <c r="D18" s="26" t="n"/>
    </row>
    <row customHeight="1" ht="102" r="19" spans="1:4">
      <c r="A19" s="10" t="s">
        <v>96</v>
      </c>
      <c r="B19" s="6" t="s">
        <v>1347</v>
      </c>
      <c r="C19" s="26" t="s">
        <v>1380</v>
      </c>
      <c r="D19" s="26" t="s">
        <v>1519</v>
      </c>
    </row>
    <row customHeight="1" ht="17" r="20" spans="1:4">
      <c r="A20" s="2" t="n">
        <v>6</v>
      </c>
      <c r="B20" s="26" t="s">
        <v>38</v>
      </c>
      <c r="C20" s="12" t="s">
        <v>1520</v>
      </c>
      <c r="D20" s="12" t="n"/>
    </row>
    <row customHeight="1" ht="34" r="21" spans="1:4">
      <c r="A21" s="2" t="n">
        <v>7</v>
      </c>
      <c r="B21" s="26" t="s">
        <v>42</v>
      </c>
      <c r="C21" s="12" t="s">
        <v>1521</v>
      </c>
      <c r="D21" s="12" t="s">
        <v>1522</v>
      </c>
    </row>
    <row customHeight="1" ht="17" r="22" spans="1:4">
      <c r="A22" s="2" t="n">
        <v>8</v>
      </c>
      <c r="B22" s="26" t="s">
        <v>1348</v>
      </c>
      <c r="C22" s="6" t="n">
        <v>2.69</v>
      </c>
      <c r="D22" s="6" t="n"/>
    </row>
    <row customHeight="1" ht="17" r="23" spans="1:4">
      <c r="A23" s="2" t="n">
        <v>9</v>
      </c>
      <c r="B23" s="26" t="s">
        <v>1349</v>
      </c>
      <c r="C23" s="6" t="n">
        <v>2.69</v>
      </c>
      <c r="D23" s="6" t="n"/>
    </row>
    <row customHeight="1" ht="17" r="24" spans="1:4">
      <c r="A24" s="2" t="n">
        <v>10</v>
      </c>
      <c r="B24" s="26" t="s">
        <v>1350</v>
      </c>
      <c r="C24" s="14" t="n"/>
      <c r="D24" s="14" t="s">
        <v>1492</v>
      </c>
    </row>
    <row customHeight="1" ht="17" r="25" spans="1:4">
      <c r="A25" s="2" t="n">
        <v>11</v>
      </c>
      <c r="B25" s="26" t="s">
        <v>1351</v>
      </c>
      <c r="C25" s="14" t="n">
        <v>83793</v>
      </c>
      <c r="D25" s="14" t="n"/>
    </row>
    <row customHeight="1" ht="17" r="26" spans="1:4">
      <c r="A26" s="2" t="n">
        <v>12</v>
      </c>
      <c r="B26" s="26" t="s">
        <v>1352</v>
      </c>
      <c r="C26" s="14" t="n"/>
      <c r="D26" s="14" t="n"/>
    </row>
    <row customHeight="1" ht="17" r="27" spans="1:4">
      <c r="A27" s="2" t="n">
        <v>13</v>
      </c>
      <c r="B27" s="26" t="s">
        <v>1353</v>
      </c>
      <c r="C27" s="26" t="n">
        <v>1.3</v>
      </c>
      <c r="D27" s="12" t="n"/>
    </row>
    <row customHeight="1" ht="16" r="28" spans="1:4">
      <c r="A28" s="2" t="n">
        <v>14</v>
      </c>
      <c r="B28" s="195" t="s">
        <v>1354</v>
      </c>
      <c r="D28" s="3" t="n"/>
    </row>
    <row customHeight="1" ht="68" r="29" spans="1:4">
      <c r="A29" s="4" t="n"/>
      <c r="B29" s="6" t="s">
        <v>90</v>
      </c>
      <c r="C29" s="6" t="s">
        <v>1523</v>
      </c>
      <c r="D29" s="6" t="n"/>
    </row>
    <row customHeight="1" ht="17" r="30" spans="1:4">
      <c r="A30" s="4" t="n"/>
      <c r="B30" s="6" t="s">
        <v>1356</v>
      </c>
      <c r="C30" s="6" t="s">
        <v>1524</v>
      </c>
      <c r="D30" s="6" t="n"/>
    </row>
    <row customHeight="1" ht="17" r="31" spans="1:4">
      <c r="A31" s="4" t="n"/>
      <c r="B31" s="6" t="s">
        <v>1358</v>
      </c>
      <c r="C31" s="8" t="s">
        <v>1359</v>
      </c>
      <c r="D31" s="6" t="n"/>
    </row>
    <row customHeight="1" ht="17" r="32" spans="1:4">
      <c r="A32" s="2" t="n"/>
      <c r="B32" s="6" t="s">
        <v>1360</v>
      </c>
      <c r="C32" s="24" t="n"/>
      <c r="D32" s="6" t="n"/>
    </row>
    <row customHeight="1" ht="17" r="33" spans="1:4">
      <c r="A33" s="2" t="n"/>
      <c r="B33" s="6" t="s">
        <v>90</v>
      </c>
      <c r="C33" s="6" t="n"/>
      <c r="D33" s="6" t="n"/>
    </row>
    <row customHeight="1" ht="17" r="34" spans="1:4">
      <c r="A34" s="2" t="n"/>
      <c r="B34" s="6" t="s">
        <v>1356</v>
      </c>
      <c r="C34" s="6" t="n"/>
      <c r="D34" s="6" t="n"/>
    </row>
    <row customHeight="1" ht="17" r="35" spans="1:4">
      <c r="A35" s="2" t="n"/>
      <c r="B35" s="6" t="s">
        <v>1358</v>
      </c>
      <c r="C35" s="8" t="n"/>
      <c r="D35" s="6" t="n"/>
    </row>
    <row customHeight="1" ht="17" r="36" spans="1:4">
      <c r="A36" s="2" t="n"/>
      <c r="B36" s="6" t="s">
        <v>1360</v>
      </c>
      <c r="C36" s="6" t="n"/>
      <c r="D36" s="6" t="n"/>
    </row>
    <row customHeight="1" ht="17" r="37" spans="1:4">
      <c r="A37" s="2" t="n"/>
      <c r="B37" s="6" t="s">
        <v>90</v>
      </c>
      <c r="C37" s="6" t="n"/>
      <c r="D37" s="6" t="n"/>
    </row>
    <row customHeight="1" ht="17" r="38" spans="1:4">
      <c r="A38" s="2" t="n"/>
      <c r="B38" s="6" t="s">
        <v>1356</v>
      </c>
      <c r="C38" s="6" t="n"/>
      <c r="D38" s="6" t="n"/>
    </row>
    <row customHeight="1" ht="17" r="39" spans="1:4">
      <c r="A39" s="2" t="n"/>
      <c r="B39" s="6" t="s">
        <v>1358</v>
      </c>
      <c r="C39" s="8" t="n"/>
      <c r="D39" s="6" t="n"/>
    </row>
    <row customHeight="1" ht="17" r="40" spans="1:4">
      <c r="A40" s="2" t="n"/>
      <c r="B40" s="6" t="s">
        <v>1360</v>
      </c>
      <c r="C40" s="6" t="n"/>
      <c r="D40" s="6" t="n"/>
    </row>
    <row customHeight="1" ht="16" r="41" spans="1:4">
      <c r="A41" s="2" t="n">
        <v>15</v>
      </c>
      <c r="B41" s="195" t="s">
        <v>1362</v>
      </c>
      <c r="D41" s="14" t="n"/>
    </row>
    <row customHeight="1" ht="17" r="42" spans="1:4">
      <c r="A42" s="15" t="s">
        <v>1363</v>
      </c>
      <c r="B42" s="6" t="s">
        <v>1364</v>
      </c>
      <c r="C42" s="14" t="s">
        <v>1497</v>
      </c>
      <c r="D42" s="14" t="n"/>
    </row>
    <row customHeight="1" ht="17" r="43" spans="1:4">
      <c r="A43" s="15" t="s">
        <v>1366</v>
      </c>
      <c r="B43" s="6" t="s">
        <v>1367</v>
      </c>
      <c r="C43" s="14" t="n">
        <v>5</v>
      </c>
      <c r="D43" s="14" t="n"/>
    </row>
    <row customHeight="1" ht="51" r="44" spans="1:4">
      <c r="A44" s="2" t="n">
        <v>16</v>
      </c>
      <c r="B44" s="26" t="s">
        <v>224</v>
      </c>
      <c r="C44" s="6" t="s">
        <v>1525</v>
      </c>
      <c r="D44" s="6" t="s">
        <v>1526</v>
      </c>
    </row>
    <row customHeight="1" ht="68" r="45" spans="1:4">
      <c r="A45" s="2" t="n">
        <v>17</v>
      </c>
      <c r="B45" s="26" t="s">
        <v>226</v>
      </c>
      <c r="C45" s="6" t="s">
        <v>1527</v>
      </c>
      <c r="D45" s="6" t="s">
        <v>1528</v>
      </c>
    </row>
    <row customHeight="1" ht="34" r="46" spans="1:4">
      <c r="A46" s="2" t="n">
        <v>18</v>
      </c>
      <c r="B46" s="26" t="s">
        <v>228</v>
      </c>
      <c r="C46" s="26" t="s">
        <v>1529</v>
      </c>
      <c r="D46" s="26" t="n"/>
    </row>
    <row customHeight="1" ht="17" r="47" spans="1:4">
      <c r="A47" s="2" t="n">
        <v>19</v>
      </c>
      <c r="B47" s="26" t="s">
        <v>231</v>
      </c>
      <c r="C47" s="26" t="s">
        <v>1530</v>
      </c>
      <c r="D47" s="26" t="s">
        <v>1503</v>
      </c>
    </row>
    <row customHeight="1" ht="34" r="48" spans="1:4">
      <c r="A48" s="2" t="n">
        <v>20</v>
      </c>
      <c r="B48" s="26" t="s">
        <v>235</v>
      </c>
      <c r="C48" s="6" t="s">
        <v>1504</v>
      </c>
      <c r="D48" s="6" t="n"/>
    </row>
    <row customHeight="1" ht="17" r="49" spans="1:4">
      <c r="A49" s="2" t="n">
        <v>21</v>
      </c>
      <c r="B49" s="26" t="s">
        <v>238</v>
      </c>
      <c r="C49" s="6" t="s">
        <v>1531</v>
      </c>
      <c r="D49" s="6" t="n"/>
    </row>
    <row customHeight="1" ht="16" r="50" spans="1:4">
      <c r="A50" s="2" t="n">
        <v>22</v>
      </c>
      <c r="B50" s="195" t="s">
        <v>244</v>
      </c>
      <c r="D50" s="3" t="n"/>
    </row>
    <row customHeight="1" ht="34" r="51" spans="1:4">
      <c r="A51" s="4" t="s">
        <v>1370</v>
      </c>
      <c r="B51" s="6" t="s">
        <v>246</v>
      </c>
      <c r="C51" s="6" t="s">
        <v>1506</v>
      </c>
      <c r="D51" s="6" t="s">
        <v>1507</v>
      </c>
    </row>
    <row customHeight="1" ht="356" r="52" spans="1:4">
      <c r="A52" s="4" t="s">
        <v>1372</v>
      </c>
      <c r="B52" s="6" t="s">
        <v>1373</v>
      </c>
      <c r="C52" s="6" t="s">
        <v>1508</v>
      </c>
      <c r="D52" s="6" t="s">
        <v>1509</v>
      </c>
    </row>
    <row customHeight="1" ht="16" r="53" spans="1:4">
      <c r="A53" s="2" t="n">
        <v>23</v>
      </c>
      <c r="B53" s="195" t="s">
        <v>1375</v>
      </c>
      <c r="D53" s="3" t="n"/>
    </row>
    <row customHeight="1" ht="17" r="54" spans="1:4">
      <c r="A54" s="4" t="s">
        <v>1376</v>
      </c>
      <c r="B54" s="197" t="s">
        <v>1377</v>
      </c>
      <c r="D54" s="3" t="n"/>
    </row>
    <row customHeight="1" ht="17" r="55" spans="1:4">
      <c r="A55" s="16" t="n"/>
      <c r="B55" s="6" t="s">
        <v>1378</v>
      </c>
      <c r="C55" s="26" t="n"/>
      <c r="D55" s="26" t="n"/>
    </row>
    <row customHeight="1" ht="17" r="56" spans="1:4">
      <c r="A56" s="16" t="n"/>
      <c r="B56" s="6" t="s">
        <v>1379</v>
      </c>
      <c r="C56" s="26" t="n"/>
      <c r="D56" s="26" t="n"/>
    </row>
    <row customHeight="1" ht="17" r="57" spans="1:4">
      <c r="A57" s="16" t="n"/>
      <c r="B57" s="6" t="s">
        <v>1381</v>
      </c>
      <c r="C57" s="26" t="s">
        <v>1380</v>
      </c>
      <c r="D57" s="26" t="n"/>
    </row>
    <row customHeight="1" ht="17" r="58" spans="1:4">
      <c r="A58" s="16" t="n"/>
      <c r="B58" s="6" t="s">
        <v>1382</v>
      </c>
      <c r="C58" s="26" t="s">
        <v>1510</v>
      </c>
      <c r="D58" s="26" t="n"/>
    </row>
    <row customHeight="1" ht="17" r="59" spans="1:4">
      <c r="A59" s="4" t="s">
        <v>1383</v>
      </c>
      <c r="B59" s="197" t="s">
        <v>1384</v>
      </c>
      <c r="D59" s="3" t="n"/>
    </row>
    <row customHeight="1" ht="17" r="60" spans="1:4">
      <c r="A60" s="16" t="n"/>
      <c r="B60" s="6" t="s">
        <v>1385</v>
      </c>
      <c r="C60" s="26" t="n"/>
      <c r="D60" s="26" t="n"/>
    </row>
    <row customHeight="1" ht="17" r="61" spans="1:4">
      <c r="A61" s="16" t="n"/>
      <c r="B61" s="14" t="s">
        <v>1386</v>
      </c>
      <c r="C61" s="26" t="s">
        <v>1380</v>
      </c>
      <c r="D61" s="26" t="n"/>
    </row>
    <row customHeight="1" ht="17" r="62" spans="1:4">
      <c r="A62" s="16" t="n"/>
      <c r="B62" s="6" t="s">
        <v>1387</v>
      </c>
      <c r="C62" s="26" t="n"/>
      <c r="D62" s="26" t="n"/>
    </row>
    <row customHeight="1" ht="17" r="63" spans="1:4">
      <c r="A63" s="4" t="s">
        <v>1388</v>
      </c>
      <c r="B63" s="6" t="s">
        <v>1389</v>
      </c>
      <c r="C63" s="17" t="s">
        <v>274</v>
      </c>
      <c r="D63" s="26" t="n"/>
    </row>
    <row customHeight="1" ht="17" r="64" spans="1:4">
      <c r="A64" s="4" t="s">
        <v>1390</v>
      </c>
      <c r="B64" s="14" t="s">
        <v>1391</v>
      </c>
      <c r="C64" s="17" t="s">
        <v>260</v>
      </c>
      <c r="D64" s="26" t="n"/>
    </row>
    <row customHeight="1" ht="17" r="65" spans="1:4">
      <c r="A65" s="4" t="s">
        <v>1392</v>
      </c>
      <c r="B65" s="197" t="s">
        <v>1393</v>
      </c>
      <c r="D65" s="3" t="n"/>
    </row>
    <row customHeight="1" ht="17" r="66" spans="1:4">
      <c r="A66" s="16" t="n"/>
      <c r="B66" s="14" t="s">
        <v>1394</v>
      </c>
      <c r="C66" s="14" t="n"/>
      <c r="D66" s="14" t="n"/>
    </row>
    <row customHeight="1" ht="17" r="67" spans="1:4">
      <c r="A67" s="16" t="n"/>
      <c r="B67" s="14" t="s">
        <v>1395</v>
      </c>
      <c r="C67" s="14" t="n"/>
      <c r="D67" s="14" t="n"/>
    </row>
    <row customHeight="1" ht="17" r="68" spans="1:4">
      <c r="A68" s="16" t="n"/>
      <c r="B68" s="14" t="s">
        <v>1396</v>
      </c>
      <c r="C68" s="14" t="n"/>
      <c r="D68" s="14" t="n"/>
    </row>
    <row customHeight="1" ht="17" r="69" spans="1:4">
      <c r="A69" s="16" t="n"/>
      <c r="B69" s="14" t="s">
        <v>1397</v>
      </c>
      <c r="C69" s="14" t="s">
        <v>1380</v>
      </c>
      <c r="D69" s="14" t="n"/>
    </row>
    <row customHeight="1" ht="17" r="70" spans="1:4">
      <c r="A70" s="16" t="n"/>
      <c r="B70" s="6" t="s">
        <v>1398</v>
      </c>
      <c r="C70" s="14" t="n"/>
      <c r="D70" s="14" t="n"/>
    </row>
    <row customHeight="1" ht="17" r="71" spans="1:4">
      <c r="A71" s="4" t="s">
        <v>1399</v>
      </c>
      <c r="B71" s="6" t="s">
        <v>1400</v>
      </c>
      <c r="C71" s="18" t="s">
        <v>274</v>
      </c>
      <c r="D71" s="14" t="n"/>
    </row>
    <row customHeight="1" ht="17" r="72" spans="1:4">
      <c r="A72" s="4" t="s">
        <v>1401</v>
      </c>
      <c r="B72" s="6" t="s">
        <v>1402</v>
      </c>
      <c r="C72" s="18" t="s">
        <v>274</v>
      </c>
      <c r="D72" s="14" t="n"/>
    </row>
    <row customHeight="1" ht="17" r="73" spans="1:4">
      <c r="A73" s="4" t="s">
        <v>1403</v>
      </c>
      <c r="B73" s="6" t="s">
        <v>1404</v>
      </c>
      <c r="C73" s="18" t="s">
        <v>274</v>
      </c>
      <c r="D73" s="14" t="n"/>
    </row>
    <row customHeight="1" ht="17" r="74" spans="1:4">
      <c r="A74" s="4" t="s">
        <v>1405</v>
      </c>
      <c r="B74" s="6" t="s">
        <v>1406</v>
      </c>
      <c r="C74" s="18" t="s">
        <v>274</v>
      </c>
      <c r="D74" s="14" t="n"/>
    </row>
    <row customHeight="1" ht="34" r="75" spans="1:4">
      <c r="A75" s="4" t="s">
        <v>1407</v>
      </c>
      <c r="B75" s="6" t="s">
        <v>1408</v>
      </c>
      <c r="C75" s="18" t="s">
        <v>260</v>
      </c>
      <c r="D75" s="14" t="s">
        <v>1511</v>
      </c>
    </row>
    <row customHeight="1" ht="102" r="76" spans="1:4">
      <c r="A76" s="4" t="s">
        <v>1409</v>
      </c>
      <c r="B76" s="6" t="s">
        <v>1410</v>
      </c>
      <c r="C76" s="18" t="s">
        <v>274</v>
      </c>
      <c r="D76" s="14" t="s">
        <v>1512</v>
      </c>
    </row>
    <row customHeight="1" ht="85" r="77" spans="1:4">
      <c r="A77" s="4" t="s">
        <v>1412</v>
      </c>
      <c r="B77" s="6" t="s">
        <v>1413</v>
      </c>
      <c r="C77" s="18" t="s">
        <v>274</v>
      </c>
      <c r="D77" s="14" t="s">
        <v>1513</v>
      </c>
    </row>
    <row customHeight="1" ht="34" r="78" spans="1:4">
      <c r="A78" s="2" t="n">
        <v>24</v>
      </c>
      <c r="B78" s="26" t="s">
        <v>1414</v>
      </c>
      <c r="C78" s="17" t="s">
        <v>260</v>
      </c>
      <c r="D78" s="26" t="n"/>
    </row>
    <row customHeight="1" ht="136" r="79" spans="1:4">
      <c r="A79" s="2" t="n">
        <v>25</v>
      </c>
      <c r="B79" s="26" t="s">
        <v>284</v>
      </c>
      <c r="C79" s="26" t="n"/>
      <c r="D79" s="26" t="s">
        <v>1514</v>
      </c>
    </row>
    <row customHeight="1" ht="16" r="80" spans="1:4">
      <c r="A80" s="2" t="n">
        <v>26</v>
      </c>
      <c r="B80" s="195" t="s">
        <v>1416</v>
      </c>
      <c r="D80" s="3" t="n"/>
    </row>
    <row customHeight="1" ht="17" r="81" spans="1:4">
      <c r="A81" s="4" t="s">
        <v>1417</v>
      </c>
      <c r="B81" s="6" t="s">
        <v>1418</v>
      </c>
      <c r="C81" s="27" t="n"/>
      <c r="D81" s="6" t="n"/>
    </row>
    <row customHeight="1" ht="17" r="82" spans="1:4">
      <c r="A82" s="4" t="s">
        <v>1419</v>
      </c>
      <c r="B82" s="6" t="s">
        <v>1420</v>
      </c>
      <c r="C82" s="27" t="n"/>
      <c r="D82" s="6" t="n"/>
    </row>
    <row customHeight="1" ht="17" r="83" spans="1:4">
      <c r="A83" s="4" t="s">
        <v>1421</v>
      </c>
      <c r="B83" s="6" t="s">
        <v>1422</v>
      </c>
      <c r="C83" s="28" t="n"/>
      <c r="D83" s="6" t="n"/>
    </row>
    <row customHeight="1" ht="17" r="84" spans="1:4">
      <c r="A84" s="4" t="s">
        <v>1423</v>
      </c>
      <c r="B84" s="6" t="s">
        <v>1424</v>
      </c>
      <c r="C84" s="28" t="n"/>
      <c r="D84" s="6" t="n"/>
    </row>
    <row customHeight="1" ht="17" r="85" spans="1:4">
      <c r="A85" s="4" t="s">
        <v>1425</v>
      </c>
      <c r="B85" s="6" t="s">
        <v>1426</v>
      </c>
      <c r="C85" s="28" t="n"/>
      <c r="D85" s="6" t="n"/>
    </row>
    <row customHeight="1" ht="17" r="86" spans="1:4">
      <c r="A86" s="4" t="s">
        <v>1427</v>
      </c>
      <c r="B86" s="6" t="s">
        <v>1428</v>
      </c>
      <c r="C86" s="27" t="n"/>
      <c r="D86" s="6" t="n"/>
    </row>
    <row customHeight="1" ht="17" r="87" spans="1:4">
      <c r="A87" s="4" t="s">
        <v>1429</v>
      </c>
      <c r="B87" s="6" t="s">
        <v>1430</v>
      </c>
      <c r="C87" s="27" t="n"/>
      <c r="D87" s="6" t="n"/>
    </row>
    <row customHeight="1" ht="119" r="88" spans="1:4">
      <c r="A88" s="4" t="s">
        <v>1431</v>
      </c>
      <c r="B88" s="6" t="s">
        <v>1432</v>
      </c>
      <c r="C88" s="27" t="n"/>
      <c r="D88" s="29" t="s">
        <v>1532</v>
      </c>
    </row>
    <row customHeight="1" ht="17" r="89" spans="1:4">
      <c r="A89" s="4" t="s">
        <v>1433</v>
      </c>
      <c r="B89" s="6" t="s">
        <v>1434</v>
      </c>
      <c r="C89" s="27" t="n"/>
      <c r="D89" s="6" t="n"/>
    </row>
    <row customHeight="1" ht="17" r="90" spans="1:4">
      <c r="A90" s="4" t="s">
        <v>1435</v>
      </c>
      <c r="B90" s="6" t="s">
        <v>1436</v>
      </c>
      <c r="C90" s="27" t="n"/>
      <c r="D90" s="6" t="n"/>
    </row>
    <row customHeight="1" ht="17" r="91" spans="1:4">
      <c r="A91" s="4" t="s">
        <v>1437</v>
      </c>
      <c r="B91" s="6" t="s">
        <v>1438</v>
      </c>
      <c r="C91" s="28" t="n"/>
      <c r="D91" s="6" t="s">
        <v>1533</v>
      </c>
    </row>
    <row customHeight="1" ht="17" r="92" spans="1:4">
      <c r="A92" s="4" t="s">
        <v>1439</v>
      </c>
      <c r="B92" s="6" t="s">
        <v>1440</v>
      </c>
      <c r="C92" s="28" t="n"/>
      <c r="D92" s="6" t="n"/>
    </row>
    <row customHeight="1" ht="17" r="93" spans="1:4">
      <c r="A93" s="4" t="s">
        <v>1441</v>
      </c>
      <c r="B93" s="6" t="s">
        <v>1442</v>
      </c>
      <c r="C93" s="27" t="n"/>
      <c r="D93" s="6" t="n"/>
    </row>
    <row customHeight="1" ht="17" r="94" spans="1:4">
      <c r="A94" s="4" t="n"/>
      <c r="B94" s="19" t="s">
        <v>1443</v>
      </c>
      <c r="C94" s="27" t="n"/>
      <c r="D94" s="6" t="n"/>
    </row>
    <row customHeight="1" ht="17" r="95" spans="1:4">
      <c r="A95" s="4" t="n"/>
      <c r="B95" s="19" t="s">
        <v>1444</v>
      </c>
      <c r="C95" s="27" t="n"/>
      <c r="D95" s="6" t="n"/>
    </row>
    <row customHeight="1" ht="17" r="96" spans="1:4">
      <c r="A96" s="4" t="s">
        <v>1445</v>
      </c>
      <c r="B96" s="6" t="s">
        <v>1446</v>
      </c>
      <c r="C96" s="6" t="n"/>
      <c r="D96" s="6" t="n"/>
    </row>
    <row customHeight="1" ht="17" r="97" spans="1:4">
      <c r="A97" s="2" t="n"/>
      <c r="B97" s="6" t="s">
        <v>1447</v>
      </c>
      <c r="C97" s="26" t="n"/>
      <c r="D97" s="26" t="n"/>
    </row>
    <row customHeight="1" ht="119" r="98" spans="1:4">
      <c r="A98" s="2" t="n">
        <v>27</v>
      </c>
      <c r="B98" s="26" t="s">
        <v>1448</v>
      </c>
      <c r="C98" s="20" t="s">
        <v>274</v>
      </c>
      <c r="D98" s="24" t="s">
        <v>1449</v>
      </c>
    </row>
  </sheetData>
  <mergeCells count="13">
    <mergeCell ref="B28:C28"/>
    <mergeCell ref="A1:D1"/>
    <mergeCell ref="B4:C4"/>
    <mergeCell ref="B7:C7"/>
    <mergeCell ref="B10:C10"/>
    <mergeCell ref="B15:C15"/>
    <mergeCell ref="B80:C80"/>
    <mergeCell ref="B41:C41"/>
    <mergeCell ref="B50:C50"/>
    <mergeCell ref="B53:C53"/>
    <mergeCell ref="B54:C54"/>
    <mergeCell ref="B59:C59"/>
    <mergeCell ref="B65:C65"/>
  </mergeCells>
  <dataValidations count="5" disablePrompts="1">
    <dataValidation allowBlank="0" showErrorMessage="1" showInputMessage="1" sqref="C98" type="list">
      <formula1>"Да, Нет, Планируется"</formula1>
    </dataValidation>
    <dataValidation allowBlank="0" showErrorMessage="1" showInputMessage="1" sqref="C78" type="list">
      <formula1>"Да, Нет, В процессе внедрения"</formula1>
    </dataValidation>
    <dataValidation allowBlank="0" showErrorMessage="1" showInputMessage="1" sqref="C63:C64 C71:C77" type="list">
      <formula1>"Да, Нет, В процессе обустройства"</formula1>
    </dataValidation>
    <dataValidation allowBlank="0" showErrorMessage="1" showInputMessage="1" sqref="C31 C35 C39" type="list">
      <formula1>"III, IV, V"</formula1>
    </dataValidation>
    <dataValidation allowBlank="0" showErrorMessage="1" showInputMessage="1" sqref="C14" type="list">
      <formula1>"Длительное хранение, Захоронение"</formula1>
    </dataValidation>
  </dataValidations>
  <pageMargins bottom="0.75" footer="0.3" header="0.3" left="0.7" right="0.7" top="0.75"/>
  <pageSetup orientation="portrait" paperSize="9" scale="60"/>
  <headerFooter>
    <oddHeader>&amp;C12.&amp;P</oddHeader>
    <oddFooter>&amp;C&amp;F</oddFooter>
    <evenHeader/>
    <evenFooter/>
    <firstHeader/>
    <firstFooter/>
  </headerFooter>
</worksheet>
</file>

<file path=xl/worksheets/sheet18.xml><?xml version="1.0" encoding="utf-8"?>
<worksheet xmlns="http://schemas.openxmlformats.org/spreadsheetml/2006/main">
  <sheetPr>
    <outlinePr summaryBelow="1" summaryRight="1"/>
    <pageSetUpPr/>
  </sheetPr>
  <dimension ref="A1:D98"/>
  <sheetViews>
    <sheetView view="pageLayout" workbookViewId="0">
      <selection activeCell="C3" sqref="C3"/>
    </sheetView>
  </sheetViews>
  <sheetFormatPr baseColWidth="10" defaultColWidth="8.83203125" defaultRowHeight="15" outlineLevelCol="0"/>
  <cols>
    <col customWidth="1" max="1" min="1" width="7"/>
    <col customWidth="1" max="2" min="2" width="66.5"/>
    <col customWidth="1" max="3" min="3" width="49.33203125"/>
    <col customWidth="1" max="4" min="4" width="22.1640625"/>
  </cols>
  <sheetData>
    <row customHeight="1" ht="18" r="1" spans="1:4">
      <c r="A1" s="193" t="s">
        <v>1450</v>
      </c>
    </row>
    <row customHeight="1" ht="17" r="3" spans="1:4">
      <c r="A3" s="2" t="s">
        <v>1</v>
      </c>
      <c r="B3" s="2" t="s">
        <v>1330</v>
      </c>
      <c r="C3" s="2" t="s">
        <v>1331</v>
      </c>
      <c r="D3" s="2" t="s">
        <v>1332</v>
      </c>
    </row>
    <row customHeight="1" ht="16" r="4" spans="1:4">
      <c r="A4" s="2" t="n">
        <v>1</v>
      </c>
      <c r="B4" s="195" t="s">
        <v>1333</v>
      </c>
      <c r="D4" s="3" t="n"/>
    </row>
    <row customHeight="1" ht="34" r="5" spans="1:4">
      <c r="A5" s="4" t="s">
        <v>1334</v>
      </c>
      <c r="B5" s="6" t="s">
        <v>11</v>
      </c>
      <c r="C5" s="26" t="s">
        <v>1534</v>
      </c>
      <c r="D5" s="6" t="n"/>
    </row>
    <row customHeight="1" ht="17" r="6" spans="1:4">
      <c r="A6" s="4" t="s">
        <v>1336</v>
      </c>
      <c r="B6" s="6" t="s">
        <v>14</v>
      </c>
      <c r="C6" s="2" t="n">
        <v>6316127519</v>
      </c>
      <c r="D6" s="6" t="n"/>
    </row>
    <row customHeight="1" ht="16" r="7" spans="1:4">
      <c r="A7" s="2" t="n">
        <v>2</v>
      </c>
      <c r="B7" s="195" t="s">
        <v>9</v>
      </c>
      <c r="D7" s="3" t="n"/>
    </row>
    <row customHeight="1" ht="17" r="8" spans="1:4">
      <c r="A8" s="4" t="s">
        <v>20</v>
      </c>
      <c r="B8" s="6" t="s">
        <v>11</v>
      </c>
      <c r="C8" s="6" t="n"/>
      <c r="D8" s="6" t="n"/>
    </row>
    <row customHeight="1" ht="17" r="9" spans="1:4">
      <c r="A9" s="4" t="s">
        <v>23</v>
      </c>
      <c r="B9" s="6" t="s">
        <v>14</v>
      </c>
      <c r="C9" s="6" t="n"/>
      <c r="D9" s="6" t="n"/>
    </row>
    <row customHeight="1" ht="16" r="10" spans="1:4">
      <c r="A10" s="2" t="n">
        <v>3</v>
      </c>
      <c r="B10" s="195" t="s">
        <v>19</v>
      </c>
      <c r="D10" s="3" t="n"/>
    </row>
    <row customHeight="1" ht="34" r="11" spans="1:4">
      <c r="A11" s="4" t="s">
        <v>29</v>
      </c>
      <c r="B11" s="6" t="s">
        <v>21</v>
      </c>
      <c r="C11" s="6" t="s">
        <v>1535</v>
      </c>
      <c r="D11" s="6" t="n"/>
    </row>
    <row customHeight="1" ht="51" r="12" spans="1:4">
      <c r="A12" s="4" t="s">
        <v>31</v>
      </c>
      <c r="B12" s="6" t="s">
        <v>24</v>
      </c>
      <c r="C12" s="6" t="s">
        <v>1536</v>
      </c>
      <c r="D12" s="6" t="n"/>
    </row>
    <row customHeight="1" ht="17" r="13" spans="1:4">
      <c r="A13" s="4" t="s">
        <v>37</v>
      </c>
      <c r="B13" s="6" t="s">
        <v>1339</v>
      </c>
      <c r="C13" s="6" t="n"/>
      <c r="D13" s="6" t="n"/>
    </row>
    <row customHeight="1" ht="17" r="14" spans="1:4">
      <c r="A14" s="2" t="n">
        <v>4</v>
      </c>
      <c r="B14" s="26" t="s">
        <v>1340</v>
      </c>
      <c r="C14" s="8" t="n"/>
      <c r="D14" s="6" t="n"/>
    </row>
    <row customHeight="1" ht="16" r="15" spans="1:4">
      <c r="A15" s="2" t="n">
        <v>5</v>
      </c>
      <c r="B15" s="195" t="s">
        <v>1342</v>
      </c>
      <c r="D15" s="3" t="n"/>
    </row>
    <row customHeight="1" ht="17" r="16" spans="1:4">
      <c r="A16" s="4" t="s">
        <v>89</v>
      </c>
      <c r="B16" s="6" t="s">
        <v>1343</v>
      </c>
      <c r="C16" s="26" t="n"/>
      <c r="D16" s="26" t="n"/>
    </row>
    <row customHeight="1" ht="17" r="17" spans="1:4">
      <c r="A17" s="4" t="s">
        <v>92</v>
      </c>
      <c r="B17" s="6" t="s">
        <v>1344</v>
      </c>
      <c r="C17" s="26" t="n"/>
      <c r="D17" s="26" t="n"/>
    </row>
    <row customHeight="1" ht="17" r="18" spans="1:4">
      <c r="A18" s="10" t="s">
        <v>94</v>
      </c>
      <c r="B18" s="6" t="s">
        <v>1345</v>
      </c>
      <c r="C18" s="26" t="n"/>
      <c r="D18" s="26" t="n"/>
    </row>
    <row customHeight="1" ht="17" r="19" spans="1:4">
      <c r="A19" s="10" t="s">
        <v>96</v>
      </c>
      <c r="B19" s="6" t="s">
        <v>1347</v>
      </c>
      <c r="C19" s="26" t="n"/>
      <c r="D19" s="26" t="n"/>
    </row>
    <row customHeight="1" ht="17" r="20" spans="1:4">
      <c r="A20" s="2" t="n">
        <v>6</v>
      </c>
      <c r="B20" s="26" t="s">
        <v>38</v>
      </c>
      <c r="C20" s="12" t="n"/>
      <c r="D20" s="12" t="n"/>
    </row>
    <row customHeight="1" ht="17" r="21" spans="1:4">
      <c r="A21" s="2" t="n">
        <v>7</v>
      </c>
      <c r="B21" s="26" t="s">
        <v>42</v>
      </c>
      <c r="C21" s="12" t="n"/>
      <c r="D21" s="12" t="n"/>
    </row>
    <row customHeight="1" ht="17" r="22" spans="1:4">
      <c r="A22" s="2" t="n">
        <v>8</v>
      </c>
      <c r="B22" s="26" t="s">
        <v>1348</v>
      </c>
      <c r="C22" s="6" t="n"/>
      <c r="D22" s="6" t="n"/>
    </row>
    <row customHeight="1" ht="17" r="23" spans="1:4">
      <c r="A23" s="2" t="n">
        <v>9</v>
      </c>
      <c r="B23" s="26" t="s">
        <v>1349</v>
      </c>
      <c r="C23" s="6" t="n"/>
      <c r="D23" s="6" t="n"/>
    </row>
    <row customHeight="1" ht="17" r="24" spans="1:4">
      <c r="A24" s="2" t="n">
        <v>10</v>
      </c>
      <c r="B24" s="26" t="s">
        <v>1350</v>
      </c>
      <c r="C24" s="14" t="n"/>
      <c r="D24" s="14" t="n"/>
    </row>
    <row customHeight="1" ht="17" r="25" spans="1:4">
      <c r="A25" s="2" t="n">
        <v>11</v>
      </c>
      <c r="B25" s="26" t="s">
        <v>1351</v>
      </c>
      <c r="C25" s="14" t="n"/>
      <c r="D25" s="14" t="n"/>
    </row>
    <row customHeight="1" ht="17" r="26" spans="1:4">
      <c r="A26" s="2" t="n">
        <v>12</v>
      </c>
      <c r="B26" s="26" t="s">
        <v>1352</v>
      </c>
      <c r="C26" s="14" t="n"/>
      <c r="D26" s="14" t="n"/>
    </row>
    <row customHeight="1" ht="17" r="27" spans="1:4">
      <c r="A27" s="2" t="n">
        <v>13</v>
      </c>
      <c r="B27" s="26" t="s">
        <v>1353</v>
      </c>
      <c r="C27" s="12" t="n"/>
      <c r="D27" s="12" t="n"/>
    </row>
    <row customHeight="1" ht="16" r="28" spans="1:4">
      <c r="A28" s="2" t="n">
        <v>14</v>
      </c>
      <c r="B28" s="195" t="s">
        <v>1354</v>
      </c>
      <c r="D28" s="3" t="n"/>
    </row>
    <row customHeight="1" ht="17" r="29" spans="1:4">
      <c r="A29" s="4" t="n"/>
      <c r="B29" s="6" t="s">
        <v>90</v>
      </c>
      <c r="C29" s="6" t="n"/>
      <c r="D29" s="6" t="n"/>
    </row>
    <row customHeight="1" ht="17" r="30" spans="1:4">
      <c r="A30" s="4" t="n"/>
      <c r="B30" s="6" t="s">
        <v>1356</v>
      </c>
      <c r="C30" s="6" t="n"/>
      <c r="D30" s="6" t="n"/>
    </row>
    <row customHeight="1" ht="17" r="31" spans="1:4">
      <c r="A31" s="4" t="n"/>
      <c r="B31" s="6" t="s">
        <v>1358</v>
      </c>
      <c r="C31" s="8" t="n"/>
      <c r="D31" s="6" t="n"/>
    </row>
    <row customHeight="1" ht="17" r="32" spans="1:4">
      <c r="A32" s="2" t="n"/>
      <c r="B32" s="6" t="s">
        <v>1360</v>
      </c>
      <c r="C32" s="6" t="n"/>
      <c r="D32" s="6" t="n"/>
    </row>
    <row customHeight="1" ht="17" r="33" spans="1:4">
      <c r="A33" s="2" t="n"/>
      <c r="B33" s="6" t="s">
        <v>90</v>
      </c>
      <c r="C33" s="6" t="n"/>
      <c r="D33" s="6" t="n"/>
    </row>
    <row customHeight="1" ht="17" r="34" spans="1:4">
      <c r="A34" s="2" t="n"/>
      <c r="B34" s="6" t="s">
        <v>1356</v>
      </c>
      <c r="C34" s="6" t="n"/>
      <c r="D34" s="6" t="n"/>
    </row>
    <row customHeight="1" ht="17" r="35" spans="1:4">
      <c r="A35" s="2" t="n"/>
      <c r="B35" s="6" t="s">
        <v>1358</v>
      </c>
      <c r="C35" s="8" t="n"/>
      <c r="D35" s="6" t="n"/>
    </row>
    <row customHeight="1" ht="17" r="36" spans="1:4">
      <c r="A36" s="2" t="n"/>
      <c r="B36" s="6" t="s">
        <v>1360</v>
      </c>
      <c r="C36" s="6" t="n"/>
      <c r="D36" s="6" t="n"/>
    </row>
    <row customHeight="1" ht="17" r="37" spans="1:4">
      <c r="A37" s="2" t="n"/>
      <c r="B37" s="6" t="s">
        <v>90</v>
      </c>
      <c r="C37" s="6" t="n"/>
      <c r="D37" s="6" t="n"/>
    </row>
    <row customHeight="1" ht="17" r="38" spans="1:4">
      <c r="A38" s="2" t="n"/>
      <c r="B38" s="6" t="s">
        <v>1356</v>
      </c>
      <c r="C38" s="6" t="n"/>
      <c r="D38" s="6" t="n"/>
    </row>
    <row customHeight="1" ht="17" r="39" spans="1:4">
      <c r="A39" s="2" t="n"/>
      <c r="B39" s="6" t="s">
        <v>1358</v>
      </c>
      <c r="C39" s="8" t="n"/>
      <c r="D39" s="6" t="n"/>
    </row>
    <row customHeight="1" ht="17" r="40" spans="1:4">
      <c r="A40" s="2" t="n"/>
      <c r="B40" s="6" t="s">
        <v>1360</v>
      </c>
      <c r="C40" s="6" t="n"/>
      <c r="D40" s="6" t="n"/>
    </row>
    <row customHeight="1" ht="16" r="41" spans="1:4">
      <c r="A41" s="2" t="n">
        <v>15</v>
      </c>
      <c r="B41" s="195" t="s">
        <v>1362</v>
      </c>
      <c r="D41" s="14" t="n"/>
    </row>
    <row customHeight="1" ht="17" r="42" spans="1:4">
      <c r="A42" s="15" t="s">
        <v>1363</v>
      </c>
      <c r="B42" s="6" t="s">
        <v>1364</v>
      </c>
      <c r="C42" s="14" t="n"/>
      <c r="D42" s="14" t="n"/>
    </row>
    <row customHeight="1" ht="17" r="43" spans="1:4">
      <c r="A43" s="15" t="s">
        <v>1366</v>
      </c>
      <c r="B43" s="6" t="s">
        <v>1367</v>
      </c>
      <c r="C43" s="14" t="n"/>
      <c r="D43" s="14" t="n"/>
    </row>
    <row customHeight="1" ht="34" r="44" spans="1:4">
      <c r="A44" s="2" t="n">
        <v>16</v>
      </c>
      <c r="B44" s="26" t="s">
        <v>224</v>
      </c>
      <c r="C44" s="6" t="n"/>
      <c r="D44" s="6" t="n"/>
    </row>
    <row customHeight="1" ht="17" r="45" spans="1:4">
      <c r="A45" s="2" t="n">
        <v>17</v>
      </c>
      <c r="B45" s="26" t="s">
        <v>226</v>
      </c>
      <c r="C45" s="6" t="n"/>
      <c r="D45" s="6" t="n"/>
    </row>
    <row customHeight="1" ht="34" r="46" spans="1:4">
      <c r="A46" s="2" t="n">
        <v>18</v>
      </c>
      <c r="B46" s="26" t="s">
        <v>228</v>
      </c>
      <c r="C46" s="26" t="n"/>
      <c r="D46" s="26" t="n"/>
    </row>
    <row customHeight="1" ht="17" r="47" spans="1:4">
      <c r="A47" s="2" t="n">
        <v>19</v>
      </c>
      <c r="B47" s="26" t="s">
        <v>231</v>
      </c>
      <c r="C47" s="26" t="n"/>
      <c r="D47" s="26" t="n"/>
    </row>
    <row customHeight="1" ht="34" r="48" spans="1:4">
      <c r="A48" s="2" t="n">
        <v>20</v>
      </c>
      <c r="B48" s="26" t="s">
        <v>235</v>
      </c>
      <c r="C48" s="6" t="n"/>
      <c r="D48" s="6" t="n"/>
    </row>
    <row customHeight="1" ht="17" r="49" spans="1:4">
      <c r="A49" s="2" t="n">
        <v>21</v>
      </c>
      <c r="B49" s="26" t="s">
        <v>238</v>
      </c>
      <c r="C49" s="6" t="n"/>
      <c r="D49" s="6" t="n"/>
    </row>
    <row customHeight="1" ht="16" r="50" spans="1:4">
      <c r="A50" s="2" t="n">
        <v>22</v>
      </c>
      <c r="B50" s="195" t="s">
        <v>244</v>
      </c>
      <c r="D50" s="3" t="n"/>
    </row>
    <row customHeight="1" ht="17" r="51" spans="1:4">
      <c r="A51" s="4" t="s">
        <v>1370</v>
      </c>
      <c r="B51" s="6" t="s">
        <v>246</v>
      </c>
      <c r="C51" s="6" t="n"/>
      <c r="D51" s="6" t="n"/>
    </row>
    <row customHeight="1" ht="17" r="52" spans="1:4">
      <c r="A52" s="4" t="s">
        <v>1372</v>
      </c>
      <c r="B52" s="6" t="s">
        <v>1373</v>
      </c>
      <c r="C52" s="6" t="n"/>
      <c r="D52" s="6" t="n"/>
    </row>
    <row customHeight="1" ht="16" r="53" spans="1:4">
      <c r="A53" s="2" t="n">
        <v>23</v>
      </c>
      <c r="B53" s="195" t="s">
        <v>1375</v>
      </c>
      <c r="D53" s="3" t="n"/>
    </row>
    <row customHeight="1" ht="17" r="54" spans="1:4">
      <c r="A54" s="4" t="s">
        <v>1376</v>
      </c>
      <c r="B54" s="197" t="s">
        <v>1377</v>
      </c>
      <c r="D54" s="3" t="n"/>
    </row>
    <row customHeight="1" ht="17" r="55" spans="1:4">
      <c r="A55" s="16" t="n"/>
      <c r="B55" s="6" t="s">
        <v>1378</v>
      </c>
      <c r="C55" s="26" t="n"/>
      <c r="D55" s="26" t="n"/>
    </row>
    <row customHeight="1" ht="17" r="56" spans="1:4">
      <c r="A56" s="16" t="n"/>
      <c r="B56" s="6" t="s">
        <v>1379</v>
      </c>
      <c r="C56" s="26" t="n"/>
      <c r="D56" s="26" t="n"/>
    </row>
    <row customHeight="1" ht="17" r="57" spans="1:4">
      <c r="A57" s="16" t="n"/>
      <c r="B57" s="6" t="s">
        <v>1381</v>
      </c>
      <c r="C57" s="26" t="n"/>
      <c r="D57" s="26" t="n"/>
    </row>
    <row customHeight="1" ht="17" r="58" spans="1:4">
      <c r="A58" s="16" t="n"/>
      <c r="B58" s="6" t="s">
        <v>1382</v>
      </c>
      <c r="C58" s="26" t="n"/>
      <c r="D58" s="26" t="n"/>
    </row>
    <row customHeight="1" ht="17" r="59" spans="1:4">
      <c r="A59" s="4" t="s">
        <v>1383</v>
      </c>
      <c r="B59" s="197" t="s">
        <v>1384</v>
      </c>
      <c r="D59" s="3" t="n"/>
    </row>
    <row customHeight="1" ht="17" r="60" spans="1:4">
      <c r="A60" s="16" t="n"/>
      <c r="B60" s="6" t="s">
        <v>1385</v>
      </c>
      <c r="C60" s="26" t="n"/>
      <c r="D60" s="26" t="n"/>
    </row>
    <row customHeight="1" ht="17" r="61" spans="1:4">
      <c r="A61" s="16" t="n"/>
      <c r="B61" s="14" t="s">
        <v>1386</v>
      </c>
      <c r="C61" s="26" t="n"/>
      <c r="D61" s="26" t="n"/>
    </row>
    <row customHeight="1" ht="17" r="62" spans="1:4">
      <c r="A62" s="16" t="n"/>
      <c r="B62" s="6" t="s">
        <v>1387</v>
      </c>
      <c r="C62" s="26" t="n"/>
      <c r="D62" s="26" t="n"/>
    </row>
    <row customHeight="1" ht="17" r="63" spans="1:4">
      <c r="A63" s="4" t="s">
        <v>1388</v>
      </c>
      <c r="B63" s="6" t="s">
        <v>1389</v>
      </c>
      <c r="C63" s="17" t="n"/>
      <c r="D63" s="26" t="n"/>
    </row>
    <row customHeight="1" ht="17" r="64" spans="1:4">
      <c r="A64" s="4" t="s">
        <v>1390</v>
      </c>
      <c r="B64" s="14" t="s">
        <v>1391</v>
      </c>
      <c r="C64" s="17" t="n"/>
      <c r="D64" s="26" t="n"/>
    </row>
    <row customHeight="1" ht="17" r="65" spans="1:4">
      <c r="A65" s="4" t="s">
        <v>1392</v>
      </c>
      <c r="B65" s="197" t="s">
        <v>1393</v>
      </c>
      <c r="D65" s="3" t="n"/>
    </row>
    <row customHeight="1" ht="17" r="66" spans="1:4">
      <c r="A66" s="16" t="n"/>
      <c r="B66" s="14" t="s">
        <v>1394</v>
      </c>
      <c r="C66" s="14" t="n"/>
      <c r="D66" s="14" t="n"/>
    </row>
    <row customHeight="1" ht="17" r="67" spans="1:4">
      <c r="A67" s="16" t="n"/>
      <c r="B67" s="14" t="s">
        <v>1395</v>
      </c>
      <c r="C67" s="14" t="n"/>
      <c r="D67" s="14" t="n"/>
    </row>
    <row customHeight="1" ht="17" r="68" spans="1:4">
      <c r="A68" s="16" t="n"/>
      <c r="B68" s="14" t="s">
        <v>1396</v>
      </c>
      <c r="C68" s="14" t="n"/>
      <c r="D68" s="14" t="n"/>
    </row>
    <row customHeight="1" ht="17" r="69" spans="1:4">
      <c r="A69" s="16" t="n"/>
      <c r="B69" s="14" t="s">
        <v>1397</v>
      </c>
      <c r="C69" s="14" t="n"/>
      <c r="D69" s="14" t="n"/>
    </row>
    <row customHeight="1" ht="17" r="70" spans="1:4">
      <c r="A70" s="16" t="n"/>
      <c r="B70" s="6" t="s">
        <v>1398</v>
      </c>
      <c r="C70" s="14" t="n"/>
      <c r="D70" s="14" t="n"/>
    </row>
    <row customHeight="1" ht="17" r="71" spans="1:4">
      <c r="A71" s="4" t="s">
        <v>1399</v>
      </c>
      <c r="B71" s="6" t="s">
        <v>1400</v>
      </c>
      <c r="C71" s="18" t="n"/>
      <c r="D71" s="14" t="n"/>
    </row>
    <row customHeight="1" ht="17" r="72" spans="1:4">
      <c r="A72" s="4" t="s">
        <v>1401</v>
      </c>
      <c r="B72" s="6" t="s">
        <v>1402</v>
      </c>
      <c r="C72" s="18" t="n"/>
      <c r="D72" s="14" t="n"/>
    </row>
    <row customHeight="1" ht="17" r="73" spans="1:4">
      <c r="A73" s="4" t="s">
        <v>1403</v>
      </c>
      <c r="B73" s="6" t="s">
        <v>1404</v>
      </c>
      <c r="C73" s="18" t="n"/>
      <c r="D73" s="14" t="n"/>
    </row>
    <row customHeight="1" ht="17" r="74" spans="1:4">
      <c r="A74" s="4" t="s">
        <v>1405</v>
      </c>
      <c r="B74" s="6" t="s">
        <v>1406</v>
      </c>
      <c r="C74" s="18" t="n"/>
      <c r="D74" s="14" t="n"/>
    </row>
    <row customHeight="1" ht="17" r="75" spans="1:4">
      <c r="A75" s="4" t="s">
        <v>1407</v>
      </c>
      <c r="B75" s="6" t="s">
        <v>1408</v>
      </c>
      <c r="C75" s="18" t="n"/>
      <c r="D75" s="14" t="n"/>
    </row>
    <row customHeight="1" ht="17" r="76" spans="1:4">
      <c r="A76" s="4" t="s">
        <v>1409</v>
      </c>
      <c r="B76" s="6" t="s">
        <v>1410</v>
      </c>
      <c r="C76" s="18" t="n"/>
      <c r="D76" s="14" t="n"/>
    </row>
    <row customHeight="1" ht="17" r="77" spans="1:4">
      <c r="A77" s="4" t="s">
        <v>1412</v>
      </c>
      <c r="B77" s="6" t="s">
        <v>1413</v>
      </c>
      <c r="C77" s="18" t="n"/>
      <c r="D77" s="14" t="n"/>
    </row>
    <row customHeight="1" ht="34" r="78" spans="1:4">
      <c r="A78" s="2" t="n">
        <v>24</v>
      </c>
      <c r="B78" s="26" t="s">
        <v>1414</v>
      </c>
      <c r="C78" s="17" t="n"/>
      <c r="D78" s="26" t="n"/>
    </row>
    <row customHeight="1" ht="34" r="79" spans="1:4">
      <c r="A79" s="2" t="n">
        <v>25</v>
      </c>
      <c r="B79" s="26" t="s">
        <v>284</v>
      </c>
      <c r="C79" s="26" t="n"/>
      <c r="D79" s="26" t="n"/>
    </row>
    <row customHeight="1" ht="16" r="80" spans="1:4">
      <c r="A80" s="2" t="n">
        <v>26</v>
      </c>
      <c r="B80" s="195" t="s">
        <v>1416</v>
      </c>
      <c r="D80" s="3" t="n"/>
    </row>
    <row customHeight="1" ht="17" r="81" spans="1:4">
      <c r="A81" s="4" t="s">
        <v>1417</v>
      </c>
      <c r="B81" s="6" t="s">
        <v>1418</v>
      </c>
      <c r="C81" s="6" t="n"/>
      <c r="D81" s="6" t="n"/>
    </row>
    <row customHeight="1" ht="17" r="82" spans="1:4">
      <c r="A82" s="4" t="s">
        <v>1419</v>
      </c>
      <c r="B82" s="6" t="s">
        <v>1420</v>
      </c>
      <c r="C82" s="6" t="n"/>
      <c r="D82" s="6" t="n"/>
    </row>
    <row customHeight="1" ht="17" r="83" spans="1:4">
      <c r="A83" s="4" t="s">
        <v>1421</v>
      </c>
      <c r="B83" s="6" t="s">
        <v>1422</v>
      </c>
      <c r="C83" s="6" t="n"/>
      <c r="D83" s="6" t="n"/>
    </row>
    <row customHeight="1" ht="17" r="84" spans="1:4">
      <c r="A84" s="4" t="s">
        <v>1423</v>
      </c>
      <c r="B84" s="6" t="s">
        <v>1424</v>
      </c>
      <c r="C84" s="6" t="n"/>
      <c r="D84" s="6" t="n"/>
    </row>
    <row customHeight="1" ht="17" r="85" spans="1:4">
      <c r="A85" s="4" t="s">
        <v>1425</v>
      </c>
      <c r="B85" s="6" t="s">
        <v>1426</v>
      </c>
      <c r="C85" s="6" t="n"/>
      <c r="D85" s="6" t="n"/>
    </row>
    <row customHeight="1" ht="17" r="86" spans="1:4">
      <c r="A86" s="4" t="s">
        <v>1427</v>
      </c>
      <c r="B86" s="6" t="s">
        <v>1428</v>
      </c>
      <c r="C86" s="6" t="n"/>
      <c r="D86" s="6" t="n"/>
    </row>
    <row customHeight="1" ht="17" r="87" spans="1:4">
      <c r="A87" s="4" t="s">
        <v>1429</v>
      </c>
      <c r="B87" s="6" t="s">
        <v>1430</v>
      </c>
      <c r="C87" s="6" t="n"/>
      <c r="D87" s="6" t="n"/>
    </row>
    <row customHeight="1" ht="17" r="88" spans="1:4">
      <c r="A88" s="4" t="s">
        <v>1431</v>
      </c>
      <c r="B88" s="6" t="s">
        <v>1432</v>
      </c>
      <c r="C88" s="6" t="n"/>
      <c r="D88" s="6" t="n"/>
    </row>
    <row customHeight="1" ht="17" r="89" spans="1:4">
      <c r="A89" s="4" t="s">
        <v>1433</v>
      </c>
      <c r="B89" s="6" t="s">
        <v>1434</v>
      </c>
      <c r="C89" s="6" t="n"/>
      <c r="D89" s="6" t="n"/>
    </row>
    <row customHeight="1" ht="17" r="90" spans="1:4">
      <c r="A90" s="4" t="s">
        <v>1435</v>
      </c>
      <c r="B90" s="6" t="s">
        <v>1436</v>
      </c>
      <c r="C90" s="6" t="n"/>
      <c r="D90" s="6" t="n"/>
    </row>
    <row customHeight="1" ht="17" r="91" spans="1:4">
      <c r="A91" s="4" t="s">
        <v>1437</v>
      </c>
      <c r="B91" s="6" t="s">
        <v>1438</v>
      </c>
      <c r="C91" s="6" t="n"/>
      <c r="D91" s="6" t="n"/>
    </row>
    <row customHeight="1" ht="17" r="92" spans="1:4">
      <c r="A92" s="4" t="s">
        <v>1439</v>
      </c>
      <c r="B92" s="6" t="s">
        <v>1440</v>
      </c>
      <c r="C92" s="6" t="n"/>
      <c r="D92" s="6" t="n"/>
    </row>
    <row customHeight="1" ht="17" r="93" spans="1:4">
      <c r="A93" s="4" t="s">
        <v>1441</v>
      </c>
      <c r="B93" s="6" t="s">
        <v>1442</v>
      </c>
      <c r="C93" s="6" t="n"/>
      <c r="D93" s="6" t="n"/>
    </row>
    <row customHeight="1" ht="17" r="94" spans="1:4">
      <c r="A94" s="4" t="n"/>
      <c r="B94" s="19" t="s">
        <v>1443</v>
      </c>
      <c r="C94" s="6" t="n"/>
      <c r="D94" s="6" t="n"/>
    </row>
    <row customHeight="1" ht="17" r="95" spans="1:4">
      <c r="A95" s="4" t="n"/>
      <c r="B95" s="19" t="s">
        <v>1444</v>
      </c>
      <c r="C95" s="6" t="n"/>
      <c r="D95" s="6" t="n"/>
    </row>
    <row customHeight="1" ht="17" r="96" spans="1:4">
      <c r="A96" s="4" t="s">
        <v>1445</v>
      </c>
      <c r="B96" s="6" t="s">
        <v>1446</v>
      </c>
      <c r="C96" s="6" t="n"/>
      <c r="D96" s="6" t="n"/>
    </row>
    <row customHeight="1" ht="17" r="97" spans="1:4">
      <c r="A97" s="2" t="n"/>
      <c r="B97" s="6" t="s">
        <v>1447</v>
      </c>
      <c r="C97" s="6" t="n"/>
      <c r="D97" s="26" t="n"/>
    </row>
    <row customHeight="1" ht="119" r="98" spans="1:4">
      <c r="A98" s="2" t="n">
        <v>27</v>
      </c>
      <c r="B98" s="26" t="s">
        <v>1448</v>
      </c>
      <c r="C98" s="20" t="s">
        <v>274</v>
      </c>
      <c r="D98" s="24" t="s">
        <v>1449</v>
      </c>
    </row>
  </sheetData>
  <mergeCells count="13">
    <mergeCell ref="B28:C28"/>
    <mergeCell ref="A1:D1"/>
    <mergeCell ref="B4:C4"/>
    <mergeCell ref="B7:C7"/>
    <mergeCell ref="B10:C10"/>
    <mergeCell ref="B15:C15"/>
    <mergeCell ref="B80:C80"/>
    <mergeCell ref="B41:C41"/>
    <mergeCell ref="B50:C50"/>
    <mergeCell ref="B53:C53"/>
    <mergeCell ref="B54:C54"/>
    <mergeCell ref="B59:C59"/>
    <mergeCell ref="B65:C65"/>
  </mergeCells>
  <dataValidations count="5">
    <dataValidation allowBlank="0" showErrorMessage="1" showInputMessage="1" sqref="C98" type="list">
      <formula1>"Да, Нет, Планируется"</formula1>
    </dataValidation>
    <dataValidation allowBlank="0" showErrorMessage="1" showInputMessage="1" sqref="C78" type="list">
      <formula1>"Да, Нет, В процессе внедрения"</formula1>
    </dataValidation>
    <dataValidation allowBlank="0" showErrorMessage="1" showInputMessage="1" sqref="C63:C64 C71:C77" type="list">
      <formula1>"Да, Нет, В процессе обустройства"</formula1>
    </dataValidation>
    <dataValidation allowBlank="0" showErrorMessage="1" showInputMessage="1" sqref="C31 C35 C39" type="list">
      <formula1>"III, IV, V"</formula1>
    </dataValidation>
    <dataValidation allowBlank="0" showErrorMessage="1" showInputMessage="1" sqref="C14" type="list">
      <formula1>"Длительное хранение, Захоронение"</formula1>
    </dataValidation>
  </dataValidations>
  <pageMargins bottom="0.7480314960629921" footer="0.3149606299212598" header="0.3149606299212598" left="0.7086614173228347" right="0.7086614173228347" top="0.7480314960629921"/>
  <pageSetup orientation="portrait" paperSize="9" scale="60"/>
  <headerFooter>
    <oddHeader>&amp;C13.&amp;P</oddHeader>
    <oddFooter>&amp;C&amp;F</oddFooter>
    <evenHeader/>
    <evenFooter/>
    <firstHeader/>
    <firstFooter/>
  </headerFooter>
</worksheet>
</file>

<file path=xl/worksheets/sheet19.xml><?xml version="1.0" encoding="utf-8"?>
<worksheet xmlns="http://schemas.openxmlformats.org/spreadsheetml/2006/main">
  <sheetPr>
    <outlinePr summaryBelow="1" summaryRight="1"/>
    <pageSetUpPr/>
  </sheetPr>
  <dimension ref="A1:D98"/>
  <sheetViews>
    <sheetView view="pageLayout" workbookViewId="0">
      <selection activeCell="B7" sqref="B7:C7"/>
    </sheetView>
  </sheetViews>
  <sheetFormatPr baseColWidth="10" defaultColWidth="8.83203125" defaultRowHeight="15" outlineLevelCol="0"/>
  <cols>
    <col customWidth="1" max="1" min="1" width="7"/>
    <col customWidth="1" max="2" min="2" width="66.5"/>
    <col customWidth="1" max="3" min="3" width="49.33203125"/>
    <col customWidth="1" max="4" min="4" width="22.1640625"/>
  </cols>
  <sheetData>
    <row customHeight="1" ht="18" r="1" spans="1:4">
      <c r="A1" s="193" t="s">
        <v>1450</v>
      </c>
    </row>
    <row customHeight="1" ht="17" r="3" spans="1:4">
      <c r="A3" s="2" t="s">
        <v>1</v>
      </c>
      <c r="B3" s="2" t="s">
        <v>1330</v>
      </c>
      <c r="C3" s="2" t="s">
        <v>1331</v>
      </c>
      <c r="D3" s="2" t="s">
        <v>1332</v>
      </c>
    </row>
    <row customHeight="1" ht="16" r="4" spans="1:4">
      <c r="A4" s="2" t="n">
        <v>1</v>
      </c>
      <c r="B4" s="195" t="s">
        <v>1333</v>
      </c>
      <c r="D4" s="3" t="n"/>
    </row>
    <row customHeight="1" ht="30.75" r="5" spans="1:4">
      <c r="A5" s="4" t="s">
        <v>1334</v>
      </c>
      <c r="B5" s="6" t="s">
        <v>1537</v>
      </c>
      <c r="C5" s="6" t="s">
        <v>1538</v>
      </c>
      <c r="D5" s="6" t="n"/>
    </row>
    <row customHeight="1" ht="17" r="6" spans="1:4">
      <c r="A6" s="4" t="s">
        <v>1336</v>
      </c>
      <c r="B6" s="6" t="s">
        <v>14</v>
      </c>
      <c r="C6" s="6" t="n">
        <v>6330017980</v>
      </c>
      <c r="D6" s="6" t="n"/>
    </row>
    <row customHeight="1" ht="16" r="7" spans="1:4">
      <c r="A7" s="2" t="n">
        <v>2</v>
      </c>
      <c r="B7" s="195" t="s">
        <v>9</v>
      </c>
      <c r="D7" s="3" t="n"/>
    </row>
    <row customHeight="1" ht="34" r="8" spans="1:4">
      <c r="A8" s="4" t="s">
        <v>20</v>
      </c>
      <c r="B8" s="6" t="s">
        <v>11</v>
      </c>
      <c r="C8" s="6" t="s">
        <v>1538</v>
      </c>
      <c r="D8" s="6" t="n"/>
    </row>
    <row customHeight="1" ht="17" r="9" spans="1:4">
      <c r="A9" s="4" t="s">
        <v>23</v>
      </c>
      <c r="B9" s="6" t="s">
        <v>14</v>
      </c>
      <c r="C9" s="6" t="n">
        <v>6330017980</v>
      </c>
      <c r="D9" s="6" t="n"/>
    </row>
    <row customHeight="1" ht="16" r="10" spans="1:4">
      <c r="A10" s="2" t="n">
        <v>3</v>
      </c>
      <c r="B10" s="195" t="s">
        <v>19</v>
      </c>
      <c r="D10" s="3" t="n"/>
    </row>
    <row customHeight="1" ht="17" r="11" spans="1:4">
      <c r="A11" s="4" t="s">
        <v>29</v>
      </c>
      <c r="B11" s="6" t="s">
        <v>21</v>
      </c>
      <c r="C11" s="6" t="s">
        <v>1539</v>
      </c>
      <c r="D11" s="6" t="n"/>
    </row>
    <row customHeight="1" ht="34" r="12" spans="1:4">
      <c r="A12" s="4" t="s">
        <v>31</v>
      </c>
      <c r="B12" s="6" t="s">
        <v>24</v>
      </c>
      <c r="C12" s="6" t="s">
        <v>1540</v>
      </c>
      <c r="D12" s="6" t="n"/>
    </row>
    <row customHeight="1" ht="17" r="13" spans="1:4">
      <c r="A13" s="4" t="s">
        <v>37</v>
      </c>
      <c r="B13" s="6" t="s">
        <v>1339</v>
      </c>
      <c r="C13" s="6" t="s">
        <v>702</v>
      </c>
      <c r="D13" s="6" t="n"/>
    </row>
    <row customHeight="1" ht="17" r="14" spans="1:4">
      <c r="A14" s="2" t="n">
        <v>4</v>
      </c>
      <c r="B14" s="26" t="s">
        <v>1340</v>
      </c>
      <c r="C14" s="8" t="s">
        <v>383</v>
      </c>
      <c r="D14" s="6" t="n"/>
    </row>
    <row customHeight="1" ht="16" r="15" spans="1:4">
      <c r="A15" s="2" t="n">
        <v>5</v>
      </c>
      <c r="B15" s="195" t="s">
        <v>1342</v>
      </c>
      <c r="D15" s="3" t="n"/>
    </row>
    <row customHeight="1" ht="17" r="16" spans="1:4">
      <c r="A16" s="4" t="s">
        <v>89</v>
      </c>
      <c r="B16" s="6" t="s">
        <v>1343</v>
      </c>
      <c r="C16" s="26" t="n"/>
      <c r="D16" s="26" t="n"/>
    </row>
    <row customHeight="1" ht="17" r="17" spans="1:4">
      <c r="A17" s="4" t="s">
        <v>92</v>
      </c>
      <c r="B17" s="6" t="s">
        <v>1344</v>
      </c>
      <c r="C17" s="26" t="n"/>
      <c r="D17" s="26" t="n"/>
    </row>
    <row customHeight="1" ht="17" r="18" spans="1:4">
      <c r="A18" s="10" t="s">
        <v>94</v>
      </c>
      <c r="B18" s="6" t="s">
        <v>1345</v>
      </c>
      <c r="C18" s="26" t="n"/>
      <c r="D18" s="26" t="n"/>
    </row>
    <row customHeight="1" ht="17" r="19" spans="1:4">
      <c r="A19" s="10" t="s">
        <v>96</v>
      </c>
      <c r="B19" s="6" t="s">
        <v>1347</v>
      </c>
      <c r="C19" s="26" t="s">
        <v>1541</v>
      </c>
      <c r="D19" s="26" t="n"/>
    </row>
    <row customHeight="1" ht="17" r="20" spans="1:4">
      <c r="A20" s="2" t="n">
        <v>6</v>
      </c>
      <c r="B20" s="26" t="s">
        <v>38</v>
      </c>
      <c r="C20" s="12" t="s">
        <v>1542</v>
      </c>
      <c r="D20" s="12" t="n"/>
    </row>
    <row customHeight="1" ht="17" r="21" spans="1:4">
      <c r="A21" s="2" t="n">
        <v>7</v>
      </c>
      <c r="B21" s="26" t="s">
        <v>42</v>
      </c>
      <c r="C21" s="12" t="n"/>
      <c r="D21" s="12" t="n"/>
    </row>
    <row customHeight="1" ht="17" r="22" spans="1:4">
      <c r="A22" s="2" t="n">
        <v>8</v>
      </c>
      <c r="B22" s="26" t="s">
        <v>1348</v>
      </c>
      <c r="C22" s="6" t="n">
        <v>4</v>
      </c>
      <c r="D22" s="6" t="n"/>
    </row>
    <row customHeight="1" ht="17" r="23" spans="1:4">
      <c r="A23" s="2" t="n">
        <v>9</v>
      </c>
      <c r="B23" s="26" t="s">
        <v>1349</v>
      </c>
      <c r="C23" s="6" t="n">
        <v>4</v>
      </c>
      <c r="D23" s="6" t="n"/>
    </row>
    <row customHeight="1" ht="17" r="24" spans="1:4">
      <c r="A24" s="2" t="n">
        <v>10</v>
      </c>
      <c r="B24" s="26" t="s">
        <v>1350</v>
      </c>
      <c r="C24" s="14" t="s">
        <v>702</v>
      </c>
      <c r="D24" s="14" t="n"/>
    </row>
    <row customHeight="1" ht="17" r="25" spans="1:4">
      <c r="A25" s="2" t="n">
        <v>11</v>
      </c>
      <c r="B25" s="26" t="s">
        <v>1351</v>
      </c>
      <c r="C25" s="14" t="n">
        <v>200000</v>
      </c>
      <c r="D25" s="14" t="n"/>
    </row>
    <row customHeight="1" ht="17" r="26" spans="1:4">
      <c r="A26" s="2" t="n">
        <v>12</v>
      </c>
      <c r="B26" s="26" t="s">
        <v>1352</v>
      </c>
      <c r="C26" s="14" t="n"/>
      <c r="D26" s="14" t="n"/>
    </row>
    <row customHeight="1" ht="17" r="27" spans="1:4">
      <c r="A27" s="2" t="n">
        <v>13</v>
      </c>
      <c r="B27" s="26" t="s">
        <v>1353</v>
      </c>
      <c r="C27" s="12" t="s">
        <v>702</v>
      </c>
      <c r="D27" s="12" t="n"/>
    </row>
    <row customHeight="1" ht="16" r="28" spans="1:4">
      <c r="A28" s="2" t="n">
        <v>14</v>
      </c>
      <c r="B28" s="195" t="s">
        <v>1354</v>
      </c>
      <c r="D28" s="3" t="n"/>
    </row>
    <row customHeight="1" ht="17" r="29" spans="1:4">
      <c r="A29" s="4" t="n"/>
      <c r="B29" s="6" t="s">
        <v>90</v>
      </c>
      <c r="C29" s="6" t="n"/>
      <c r="D29" s="6" t="n"/>
    </row>
    <row customHeight="1" ht="17" r="30" spans="1:4">
      <c r="A30" s="4" t="n"/>
      <c r="B30" s="6" t="s">
        <v>1356</v>
      </c>
      <c r="C30" s="6" t="n"/>
      <c r="D30" s="6" t="n"/>
    </row>
    <row customHeight="1" ht="17" r="31" spans="1:4">
      <c r="A31" s="4" t="n"/>
      <c r="B31" s="6" t="s">
        <v>1358</v>
      </c>
      <c r="C31" s="8" t="n"/>
      <c r="D31" s="6" t="n"/>
    </row>
    <row customHeight="1" ht="17" r="32" spans="1:4">
      <c r="A32" s="2" t="n"/>
      <c r="B32" s="6" t="s">
        <v>1360</v>
      </c>
      <c r="C32" s="6" t="n"/>
      <c r="D32" s="6" t="n"/>
    </row>
    <row customHeight="1" ht="17" r="33" spans="1:4">
      <c r="A33" s="2" t="n"/>
      <c r="B33" s="6" t="s">
        <v>90</v>
      </c>
      <c r="C33" s="6" t="n"/>
      <c r="D33" s="6" t="n"/>
    </row>
    <row customHeight="1" ht="17" r="34" spans="1:4">
      <c r="A34" s="2" t="n"/>
      <c r="B34" s="6" t="s">
        <v>1356</v>
      </c>
      <c r="C34" s="6" t="n"/>
      <c r="D34" s="6" t="n"/>
    </row>
    <row customHeight="1" ht="17" r="35" spans="1:4">
      <c r="A35" s="2" t="n"/>
      <c r="B35" s="6" t="s">
        <v>1358</v>
      </c>
      <c r="C35" s="8" t="n"/>
      <c r="D35" s="6" t="n"/>
    </row>
    <row customHeight="1" ht="17" r="36" spans="1:4">
      <c r="A36" s="2" t="n"/>
      <c r="B36" s="6" t="s">
        <v>1360</v>
      </c>
      <c r="C36" s="6" t="n"/>
      <c r="D36" s="6" t="n"/>
    </row>
    <row customHeight="1" ht="17" r="37" spans="1:4">
      <c r="A37" s="2" t="n"/>
      <c r="B37" s="6" t="s">
        <v>90</v>
      </c>
      <c r="C37" s="6" t="n"/>
      <c r="D37" s="6" t="n"/>
    </row>
    <row customHeight="1" ht="17" r="38" spans="1:4">
      <c r="A38" s="2" t="n"/>
      <c r="B38" s="6" t="s">
        <v>1356</v>
      </c>
      <c r="C38" s="6" t="n"/>
      <c r="D38" s="6" t="n"/>
    </row>
    <row customHeight="1" ht="17" r="39" spans="1:4">
      <c r="A39" s="2" t="n"/>
      <c r="B39" s="6" t="s">
        <v>1358</v>
      </c>
      <c r="C39" s="8" t="n"/>
      <c r="D39" s="6" t="n"/>
    </row>
    <row customHeight="1" ht="17" r="40" spans="1:4">
      <c r="A40" s="2" t="n"/>
      <c r="B40" s="6" t="s">
        <v>1360</v>
      </c>
      <c r="C40" s="6" t="n"/>
      <c r="D40" s="6" t="n"/>
    </row>
    <row customHeight="1" ht="16" r="41" spans="1:4">
      <c r="A41" s="2" t="n">
        <v>15</v>
      </c>
      <c r="B41" s="195" t="s">
        <v>1362</v>
      </c>
      <c r="D41" s="14" t="n"/>
    </row>
    <row customHeight="1" ht="17" r="42" spans="1:4">
      <c r="A42" s="15" t="s">
        <v>1363</v>
      </c>
      <c r="B42" s="6" t="s">
        <v>1364</v>
      </c>
      <c r="C42" s="14" t="s">
        <v>1543</v>
      </c>
      <c r="D42" s="14" t="n"/>
    </row>
    <row customHeight="1" ht="17" r="43" spans="1:4">
      <c r="A43" s="15" t="s">
        <v>1366</v>
      </c>
      <c r="B43" s="6" t="s">
        <v>1367</v>
      </c>
      <c r="C43" s="14" t="n">
        <v>7</v>
      </c>
      <c r="D43" s="14" t="n"/>
    </row>
    <row customHeight="1" ht="34" r="44" spans="1:4">
      <c r="A44" s="2" t="n">
        <v>16</v>
      </c>
      <c r="B44" s="26" t="s">
        <v>224</v>
      </c>
      <c r="C44" s="6" t="s">
        <v>1544</v>
      </c>
      <c r="D44" s="6" t="n"/>
    </row>
    <row customHeight="1" ht="17" r="45" spans="1:4">
      <c r="A45" s="2" t="n">
        <v>17</v>
      </c>
      <c r="B45" s="26" t="s">
        <v>226</v>
      </c>
      <c r="C45" s="6" t="s">
        <v>702</v>
      </c>
      <c r="D45" s="6" t="n"/>
    </row>
    <row customHeight="1" ht="34" r="46" spans="1:4">
      <c r="A46" s="2" t="n">
        <v>18</v>
      </c>
      <c r="B46" s="26" t="s">
        <v>228</v>
      </c>
      <c r="C46" s="26" t="s">
        <v>702</v>
      </c>
      <c r="D46" s="26" t="n"/>
    </row>
    <row customHeight="1" ht="17" r="47" spans="1:4">
      <c r="A47" s="2" t="n">
        <v>19</v>
      </c>
      <c r="B47" s="26" t="s">
        <v>231</v>
      </c>
      <c r="C47" s="26" t="s">
        <v>1545</v>
      </c>
      <c r="D47" s="26" t="n"/>
    </row>
    <row customHeight="1" ht="34" r="48" spans="1:4">
      <c r="A48" s="2" t="n">
        <v>20</v>
      </c>
      <c r="B48" s="26" t="s">
        <v>235</v>
      </c>
      <c r="C48" s="6" t="s">
        <v>1546</v>
      </c>
      <c r="D48" s="6" t="n"/>
    </row>
    <row customHeight="1" ht="17" r="49" spans="1:4">
      <c r="A49" s="2" t="n">
        <v>21</v>
      </c>
      <c r="B49" s="26" t="s">
        <v>238</v>
      </c>
      <c r="C49" s="6" t="s">
        <v>1547</v>
      </c>
      <c r="D49" s="6" t="n"/>
    </row>
    <row customHeight="1" ht="16" r="50" spans="1:4">
      <c r="A50" s="2" t="n">
        <v>22</v>
      </c>
      <c r="B50" s="195" t="s">
        <v>244</v>
      </c>
      <c r="D50" s="3" t="n"/>
    </row>
    <row customHeight="1" ht="17" r="51" spans="1:4">
      <c r="A51" s="4" t="s">
        <v>1370</v>
      </c>
      <c r="B51" s="6" t="s">
        <v>246</v>
      </c>
      <c r="C51" s="6" t="s">
        <v>1548</v>
      </c>
      <c r="D51" s="6" t="n"/>
    </row>
    <row customHeight="1" ht="17" r="52" spans="1:4">
      <c r="A52" s="4" t="s">
        <v>1372</v>
      </c>
      <c r="B52" s="6" t="s">
        <v>1373</v>
      </c>
      <c r="C52" s="6" t="n">
        <v>1000</v>
      </c>
      <c r="D52" s="6" t="n"/>
    </row>
    <row customHeight="1" ht="16" r="53" spans="1:4">
      <c r="A53" s="2" t="n">
        <v>23</v>
      </c>
      <c r="B53" s="195" t="s">
        <v>1375</v>
      </c>
      <c r="D53" s="3" t="n"/>
    </row>
    <row customHeight="1" ht="17" r="54" spans="1:4">
      <c r="A54" s="4" t="s">
        <v>1376</v>
      </c>
      <c r="B54" s="197" t="s">
        <v>1377</v>
      </c>
      <c r="D54" s="3" t="n"/>
    </row>
    <row customHeight="1" ht="17" r="55" spans="1:4">
      <c r="A55" s="16" t="n"/>
      <c r="B55" s="6" t="s">
        <v>1378</v>
      </c>
      <c r="C55" s="26" t="n"/>
      <c r="D55" s="26" t="n"/>
    </row>
    <row customHeight="1" ht="17" r="56" spans="1:4">
      <c r="A56" s="16" t="n"/>
      <c r="B56" s="6" t="s">
        <v>1379</v>
      </c>
      <c r="C56" s="26" t="n"/>
      <c r="D56" s="26" t="n"/>
    </row>
    <row customHeight="1" ht="17" r="57" spans="1:4">
      <c r="A57" s="16" t="n"/>
      <c r="B57" s="6" t="s">
        <v>1381</v>
      </c>
      <c r="C57" s="26" t="n"/>
      <c r="D57" s="26" t="n"/>
    </row>
    <row customHeight="1" ht="17" r="58" spans="1:4">
      <c r="A58" s="16" t="n"/>
      <c r="B58" s="6" t="s">
        <v>1382</v>
      </c>
      <c r="C58" s="26" t="s">
        <v>1549</v>
      </c>
      <c r="D58" s="26" t="n"/>
    </row>
    <row customHeight="1" ht="17" r="59" spans="1:4">
      <c r="A59" s="4" t="s">
        <v>1383</v>
      </c>
      <c r="B59" s="197" t="s">
        <v>1384</v>
      </c>
      <c r="D59" s="3" t="n"/>
    </row>
    <row customHeight="1" ht="17" r="60" spans="1:4">
      <c r="A60" s="16" t="n"/>
      <c r="B60" s="6" t="s">
        <v>1385</v>
      </c>
      <c r="C60" s="26" t="s">
        <v>1550</v>
      </c>
      <c r="D60" s="26" t="n"/>
    </row>
    <row customHeight="1" ht="17" r="61" spans="1:4">
      <c r="A61" s="16" t="n"/>
      <c r="B61" s="14" t="s">
        <v>1386</v>
      </c>
      <c r="C61" s="26" t="n"/>
      <c r="D61" s="26" t="n"/>
    </row>
    <row customHeight="1" ht="17" r="62" spans="1:4">
      <c r="A62" s="16" t="n"/>
      <c r="B62" s="6" t="s">
        <v>1387</v>
      </c>
      <c r="C62" s="26" t="n"/>
      <c r="D62" s="26" t="n"/>
    </row>
    <row customHeight="1" ht="17" r="63" spans="1:4">
      <c r="A63" s="4" t="s">
        <v>1388</v>
      </c>
      <c r="B63" s="6" t="s">
        <v>1389</v>
      </c>
      <c r="C63" s="17" t="s">
        <v>274</v>
      </c>
      <c r="D63" s="26" t="n"/>
    </row>
    <row customHeight="1" ht="17" r="64" spans="1:4">
      <c r="A64" s="4" t="s">
        <v>1390</v>
      </c>
      <c r="B64" s="14" t="s">
        <v>1391</v>
      </c>
      <c r="C64" s="17" t="s">
        <v>260</v>
      </c>
      <c r="D64" s="26" t="n"/>
    </row>
    <row customHeight="1" ht="17" r="65" spans="1:4">
      <c r="A65" s="4" t="s">
        <v>1392</v>
      </c>
      <c r="B65" s="197" t="s">
        <v>1393</v>
      </c>
      <c r="D65" s="3" t="n"/>
    </row>
    <row customHeight="1" ht="17" r="66" spans="1:4">
      <c r="A66" s="16" t="n"/>
      <c r="B66" s="14" t="s">
        <v>1394</v>
      </c>
      <c r="C66" s="14" t="s">
        <v>1380</v>
      </c>
      <c r="D66" s="14" t="n"/>
    </row>
    <row customHeight="1" ht="17" r="67" spans="1:4">
      <c r="A67" s="16" t="n"/>
      <c r="B67" s="14" t="s">
        <v>1395</v>
      </c>
      <c r="C67" s="14" t="n"/>
      <c r="D67" s="14" t="n"/>
    </row>
    <row customHeight="1" ht="17" r="68" spans="1:4">
      <c r="A68" s="16" t="n"/>
      <c r="B68" s="14" t="s">
        <v>1396</v>
      </c>
      <c r="C68" s="14" t="n"/>
      <c r="D68" s="14" t="n"/>
    </row>
    <row customHeight="1" ht="17" r="69" spans="1:4">
      <c r="A69" s="16" t="n"/>
      <c r="B69" s="14" t="s">
        <v>1397</v>
      </c>
      <c r="C69" s="14" t="n"/>
      <c r="D69" s="14" t="n"/>
    </row>
    <row customHeight="1" ht="17" r="70" spans="1:4">
      <c r="A70" s="16" t="n"/>
      <c r="B70" s="6" t="s">
        <v>1398</v>
      </c>
      <c r="C70" s="14" t="n"/>
      <c r="D70" s="14" t="n"/>
    </row>
    <row customHeight="1" ht="17" r="71" spans="1:4">
      <c r="A71" s="4" t="s">
        <v>1399</v>
      </c>
      <c r="B71" s="6" t="s">
        <v>1400</v>
      </c>
      <c r="C71" s="18" t="s">
        <v>274</v>
      </c>
      <c r="D71" s="14" t="n"/>
    </row>
    <row customHeight="1" ht="17" r="72" spans="1:4">
      <c r="A72" s="4" t="s">
        <v>1401</v>
      </c>
      <c r="B72" s="6" t="s">
        <v>1402</v>
      </c>
      <c r="C72" s="18" t="s">
        <v>274</v>
      </c>
      <c r="D72" s="14" t="n"/>
    </row>
    <row customHeight="1" ht="17" r="73" spans="1:4">
      <c r="A73" s="4" t="s">
        <v>1403</v>
      </c>
      <c r="B73" s="6" t="s">
        <v>1404</v>
      </c>
      <c r="C73" s="18" t="s">
        <v>274</v>
      </c>
      <c r="D73" s="14" t="n"/>
    </row>
    <row customHeight="1" ht="17" r="74" spans="1:4">
      <c r="A74" s="4" t="s">
        <v>1405</v>
      </c>
      <c r="B74" s="6" t="s">
        <v>1406</v>
      </c>
      <c r="C74" s="18" t="s">
        <v>274</v>
      </c>
      <c r="D74" s="14" t="n"/>
    </row>
    <row customHeight="1" ht="17" r="75" spans="1:4">
      <c r="A75" s="4" t="s">
        <v>1407</v>
      </c>
      <c r="B75" s="6" t="s">
        <v>1408</v>
      </c>
      <c r="C75" s="18" t="s">
        <v>260</v>
      </c>
      <c r="D75" s="14" t="n"/>
    </row>
    <row customHeight="1" ht="17" r="76" spans="1:4">
      <c r="A76" s="4" t="s">
        <v>1409</v>
      </c>
      <c r="B76" s="6" t="s">
        <v>1410</v>
      </c>
      <c r="C76" s="18" t="s">
        <v>274</v>
      </c>
      <c r="D76" s="14" t="n"/>
    </row>
    <row customHeight="1" ht="17" r="77" spans="1:4">
      <c r="A77" s="4" t="s">
        <v>1412</v>
      </c>
      <c r="B77" s="6" t="s">
        <v>1413</v>
      </c>
      <c r="C77" s="18" t="s">
        <v>260</v>
      </c>
      <c r="D77" s="14" t="n"/>
    </row>
    <row customHeight="1" ht="34" r="78" spans="1:4">
      <c r="A78" s="2" t="n">
        <v>24</v>
      </c>
      <c r="B78" s="26" t="s">
        <v>1414</v>
      </c>
      <c r="C78" s="17" t="s">
        <v>260</v>
      </c>
      <c r="D78" s="26" t="n"/>
    </row>
    <row customHeight="1" ht="34" r="79" spans="1:4">
      <c r="A79" s="2" t="n">
        <v>25</v>
      </c>
      <c r="B79" s="26" t="s">
        <v>284</v>
      </c>
      <c r="C79" s="26" t="n"/>
      <c r="D79" s="26" t="n"/>
    </row>
    <row customHeight="1" ht="16" r="80" spans="1:4">
      <c r="A80" s="2" t="n">
        <v>26</v>
      </c>
      <c r="B80" s="195" t="s">
        <v>1416</v>
      </c>
      <c r="D80" s="3" t="n"/>
    </row>
    <row customHeight="1" ht="17" r="81" spans="1:4">
      <c r="A81" s="4" t="s">
        <v>1417</v>
      </c>
      <c r="B81" s="6" t="s">
        <v>1418</v>
      </c>
      <c r="C81" s="6" t="n"/>
      <c r="D81" s="6" t="n"/>
    </row>
    <row customHeight="1" ht="17" r="82" spans="1:4">
      <c r="A82" s="4" t="s">
        <v>1419</v>
      </c>
      <c r="B82" s="6" t="s">
        <v>1420</v>
      </c>
      <c r="C82" s="6" t="n"/>
      <c r="D82" s="6" t="n"/>
    </row>
    <row customHeight="1" ht="17" r="83" spans="1:4">
      <c r="A83" s="4" t="s">
        <v>1421</v>
      </c>
      <c r="B83" s="6" t="s">
        <v>1422</v>
      </c>
      <c r="C83" s="6" t="n"/>
      <c r="D83" s="6" t="n"/>
    </row>
    <row customHeight="1" ht="17" r="84" spans="1:4">
      <c r="A84" s="4" t="s">
        <v>1423</v>
      </c>
      <c r="B84" s="6" t="s">
        <v>1424</v>
      </c>
      <c r="C84" s="6" t="n"/>
      <c r="D84" s="6" t="n"/>
    </row>
    <row customHeight="1" ht="17" r="85" spans="1:4">
      <c r="A85" s="4" t="s">
        <v>1425</v>
      </c>
      <c r="B85" s="6" t="s">
        <v>1426</v>
      </c>
      <c r="C85" s="6" t="n"/>
      <c r="D85" s="6" t="n"/>
    </row>
    <row customHeight="1" ht="17" r="86" spans="1:4">
      <c r="A86" s="4" t="s">
        <v>1427</v>
      </c>
      <c r="B86" s="6" t="s">
        <v>1428</v>
      </c>
      <c r="C86" s="6" t="n"/>
      <c r="D86" s="6" t="n"/>
    </row>
    <row customHeight="1" ht="17" r="87" spans="1:4">
      <c r="A87" s="4" t="s">
        <v>1429</v>
      </c>
      <c r="B87" s="6" t="s">
        <v>1430</v>
      </c>
      <c r="C87" s="6" t="n"/>
      <c r="D87" s="6" t="n"/>
    </row>
    <row customHeight="1" ht="17" r="88" spans="1:4">
      <c r="A88" s="4" t="s">
        <v>1431</v>
      </c>
      <c r="B88" s="6" t="s">
        <v>1432</v>
      </c>
      <c r="C88" s="6" t="n"/>
      <c r="D88" s="6" t="n"/>
    </row>
    <row customHeight="1" ht="17" r="89" spans="1:4">
      <c r="A89" s="4" t="s">
        <v>1433</v>
      </c>
      <c r="B89" s="6" t="s">
        <v>1434</v>
      </c>
      <c r="C89" s="6" t="n"/>
      <c r="D89" s="6" t="n"/>
    </row>
    <row customHeight="1" ht="17" r="90" spans="1:4">
      <c r="A90" s="4" t="s">
        <v>1435</v>
      </c>
      <c r="B90" s="6" t="s">
        <v>1436</v>
      </c>
      <c r="C90" s="6" t="n"/>
      <c r="D90" s="6" t="n"/>
    </row>
    <row customHeight="1" ht="17" r="91" spans="1:4">
      <c r="A91" s="4" t="s">
        <v>1437</v>
      </c>
      <c r="B91" s="6" t="s">
        <v>1438</v>
      </c>
      <c r="C91" s="6" t="n"/>
      <c r="D91" s="6" t="n"/>
    </row>
    <row customHeight="1" ht="17" r="92" spans="1:4">
      <c r="A92" s="4" t="s">
        <v>1439</v>
      </c>
      <c r="B92" s="6" t="s">
        <v>1440</v>
      </c>
      <c r="C92" s="6" t="n"/>
      <c r="D92" s="6" t="n"/>
    </row>
    <row customHeight="1" ht="17" r="93" spans="1:4">
      <c r="A93" s="4" t="s">
        <v>1441</v>
      </c>
      <c r="B93" s="6" t="s">
        <v>1442</v>
      </c>
      <c r="C93" s="6" t="n"/>
      <c r="D93" s="6" t="n"/>
    </row>
    <row customHeight="1" ht="17" r="94" spans="1:4">
      <c r="A94" s="4" t="n"/>
      <c r="B94" s="19" t="s">
        <v>1443</v>
      </c>
      <c r="C94" s="6" t="n"/>
      <c r="D94" s="6" t="n"/>
    </row>
    <row customHeight="1" ht="17" r="95" spans="1:4">
      <c r="A95" s="4" t="n"/>
      <c r="B95" s="19" t="s">
        <v>1444</v>
      </c>
      <c r="C95" s="6" t="n"/>
      <c r="D95" s="6" t="n"/>
    </row>
    <row customHeight="1" ht="17" r="96" spans="1:4">
      <c r="A96" s="4" t="s">
        <v>1445</v>
      </c>
      <c r="B96" s="6" t="s">
        <v>1446</v>
      </c>
      <c r="C96" s="6" t="n"/>
      <c r="D96" s="6" t="n"/>
    </row>
    <row customHeight="1" ht="17" r="97" spans="1:4">
      <c r="A97" s="2" t="n"/>
      <c r="B97" s="6" t="s">
        <v>1447</v>
      </c>
      <c r="C97" s="26" t="n"/>
      <c r="D97" s="26" t="n"/>
    </row>
    <row customHeight="1" ht="119" r="98" spans="1:4">
      <c r="A98" s="2" t="n">
        <v>27</v>
      </c>
      <c r="B98" s="26" t="s">
        <v>1448</v>
      </c>
      <c r="C98" s="20" t="s">
        <v>274</v>
      </c>
      <c r="D98" s="24" t="s">
        <v>1449</v>
      </c>
    </row>
  </sheetData>
  <mergeCells count="13">
    <mergeCell ref="B28:C28"/>
    <mergeCell ref="A1:D1"/>
    <mergeCell ref="B4:C4"/>
    <mergeCell ref="B7:C7"/>
    <mergeCell ref="B10:C10"/>
    <mergeCell ref="B15:C15"/>
    <mergeCell ref="B80:C80"/>
    <mergeCell ref="B41:C41"/>
    <mergeCell ref="B50:C50"/>
    <mergeCell ref="B53:C53"/>
    <mergeCell ref="B54:C54"/>
    <mergeCell ref="B59:C59"/>
    <mergeCell ref="B65:C65"/>
  </mergeCells>
  <dataValidations count="5" disablePrompts="1">
    <dataValidation allowBlank="0" showErrorMessage="1" showInputMessage="1" sqref="C98" type="list">
      <formula1>"Да, Нет, Планируется"</formula1>
    </dataValidation>
    <dataValidation allowBlank="0" showErrorMessage="1" showInputMessage="1" sqref="C78" type="list">
      <formula1>"Да, Нет, В процессе внедрения"</formula1>
    </dataValidation>
    <dataValidation allowBlank="0" showErrorMessage="1" showInputMessage="1" sqref="C63:C64 C71:C77" type="list">
      <formula1>"Да, Нет, В процессе обустройства"</formula1>
    </dataValidation>
    <dataValidation allowBlank="0" showErrorMessage="1" showInputMessage="1" sqref="C31 C35 C39" type="list">
      <formula1>"III, IV, V"</formula1>
    </dataValidation>
    <dataValidation allowBlank="0" showErrorMessage="1" showInputMessage="1" sqref="C14" type="list">
      <formula1>"Длительное хранение, Захоронение"</formula1>
    </dataValidation>
  </dataValidations>
  <pageMargins bottom="0.75" footer="0.3" header="0.3" left="0.7" right="0.7" top="0.75"/>
  <pageSetup orientation="portrait" paperSize="9" scale="60" verticalDpi="0"/>
  <headerFooter>
    <oddHeader>&amp;C15.&amp;P</oddHeader>
    <oddFooter>&amp;C&amp;F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E521"/>
  <sheetViews>
    <sheetView workbookViewId="0" zoomScale="70" zoomScaleNormal="70">
      <selection activeCell="D4" sqref="D4:D25"/>
    </sheetView>
  </sheetViews>
  <sheetFormatPr baseColWidth="10" defaultColWidth="8.83203125" defaultRowHeight="14" outlineLevelCol="0" outlineLevelRow="1"/>
  <cols>
    <col customWidth="1" max="1" min="1" style="120" width="8.83203125"/>
    <col customWidth="1" max="2" min="2" style="120" width="73.33203125"/>
    <col customWidth="1" max="3" min="3" style="120" width="14.5"/>
    <col customWidth="1" max="4" min="4" style="120" width="35"/>
    <col customWidth="1" max="16384" min="5" style="120" width="8.83203125"/>
  </cols>
  <sheetData>
    <row customFormat="1" customHeight="1" ht="20" r="1" s="31" spans="1:5">
      <c r="A1" s="192" t="n"/>
    </row>
    <row customFormat="1" customHeight="1" ht="20" r="2" s="31" spans="1:5">
      <c r="A2" s="33" t="n"/>
      <c r="B2" s="192" t="s">
        <v>0</v>
      </c>
      <c r="C2" s="80" t="n"/>
      <c r="D2" s="80" t="n"/>
      <c r="E2" s="80" t="n"/>
    </row>
    <row r="3" spans="1:5">
      <c r="B3" s="36" t="n"/>
      <c r="C3" s="36" t="n"/>
      <c r="D3" s="37" t="n"/>
    </row>
    <row customFormat="1" customHeight="1" ht="28" r="4" s="80" spans="1:5">
      <c r="A4" s="40" t="s">
        <v>1</v>
      </c>
      <c r="B4" s="40" t="s">
        <v>2</v>
      </c>
      <c r="C4" s="40" t="s">
        <v>3</v>
      </c>
      <c r="D4" s="41" t="s">
        <v>4</v>
      </c>
    </row>
    <row customFormat="1" customHeight="1" ht="15" r="5" s="80" spans="1:5">
      <c r="A5" s="43" t="s">
        <v>8</v>
      </c>
      <c r="B5" s="72" t="s">
        <v>9</v>
      </c>
      <c r="C5" s="72" t="n"/>
      <c r="D5" s="72" t="n"/>
    </row>
    <row customHeight="1" ht="30" r="6" spans="1:5">
      <c r="A6" s="46" t="s">
        <v>10</v>
      </c>
      <c r="B6" s="60" t="s">
        <v>11</v>
      </c>
      <c r="C6" s="60" t="n"/>
      <c r="D6" s="48" t="s">
        <v>379</v>
      </c>
    </row>
    <row customHeight="1" ht="15" r="7" spans="1:5">
      <c r="A7" s="46" t="s">
        <v>13</v>
      </c>
      <c r="B7" s="60" t="s">
        <v>14</v>
      </c>
      <c r="C7" s="60" t="n"/>
      <c r="D7" s="48" t="n">
        <v>6323077548</v>
      </c>
    </row>
    <row customFormat="1" customHeight="1" ht="15" r="8" s="80" spans="1:5">
      <c r="A8" s="43" t="s">
        <v>15</v>
      </c>
      <c r="B8" s="72" t="s">
        <v>16</v>
      </c>
      <c r="C8" s="72" t="n"/>
      <c r="D8" s="72" t="n"/>
    </row>
    <row customHeight="1" ht="30" r="9" spans="1:5">
      <c r="A9" s="46" t="s">
        <v>17</v>
      </c>
      <c r="B9" s="60" t="s">
        <v>11</v>
      </c>
      <c r="C9" s="60" t="n"/>
      <c r="D9" s="48" t="s">
        <v>379</v>
      </c>
    </row>
    <row customHeight="1" ht="15" r="10" spans="1:5">
      <c r="A10" s="46" t="s">
        <v>18</v>
      </c>
      <c r="B10" s="60" t="s">
        <v>14</v>
      </c>
      <c r="C10" s="60" t="n"/>
      <c r="D10" s="48" t="n">
        <v>6323077548</v>
      </c>
    </row>
    <row customFormat="1" customHeight="1" ht="15" r="11" s="80" spans="1:5">
      <c r="A11" s="49" t="n">
        <v>2</v>
      </c>
      <c r="B11" s="72" t="s">
        <v>19</v>
      </c>
      <c r="C11" s="72" t="n"/>
      <c r="D11" s="72" t="n"/>
    </row>
    <row customHeight="1" ht="15" r="12" spans="1:5">
      <c r="A12" s="50" t="s">
        <v>20</v>
      </c>
      <c r="B12" s="60" t="s">
        <v>21</v>
      </c>
      <c r="C12" s="60" t="n"/>
      <c r="D12" s="199" t="s">
        <v>380</v>
      </c>
    </row>
    <row customHeight="1" ht="75" r="13" spans="1:5">
      <c r="A13" s="50" t="s">
        <v>23</v>
      </c>
      <c r="B13" s="60" t="s">
        <v>24</v>
      </c>
      <c r="C13" s="60" t="n"/>
      <c r="D13" s="52" t="s">
        <v>381</v>
      </c>
    </row>
    <row customHeight="1" ht="150" r="14" spans="1:5">
      <c r="A14" s="50" t="s">
        <v>26</v>
      </c>
      <c r="B14" s="60" t="s">
        <v>27</v>
      </c>
      <c r="C14" s="60" t="n"/>
      <c r="D14" s="135" t="s">
        <v>382</v>
      </c>
    </row>
    <row customFormat="1" customHeight="1" ht="30" r="15" s="80" spans="1:5">
      <c r="A15" s="66" t="n">
        <v>3</v>
      </c>
      <c r="B15" s="67" t="s">
        <v>28</v>
      </c>
      <c r="C15" s="67" t="n"/>
      <c r="D15" s="72" t="n"/>
    </row>
    <row customHeight="1" ht="17" r="16" spans="1:5">
      <c r="A16" s="59" t="s">
        <v>29</v>
      </c>
      <c r="B16" s="60" t="s">
        <v>30</v>
      </c>
      <c r="C16" s="60" t="n"/>
      <c r="D16" s="57" t="s">
        <v>383</v>
      </c>
    </row>
    <row customHeight="1" ht="45" r="17" spans="1:5">
      <c r="A17" s="59" t="s">
        <v>31</v>
      </c>
      <c r="B17" s="60" t="s">
        <v>32</v>
      </c>
      <c r="C17" s="60" t="n"/>
      <c r="D17" s="135" t="s">
        <v>384</v>
      </c>
    </row>
    <row customHeight="1" ht="15" r="18" spans="1:5">
      <c r="A18" s="59" t="s">
        <v>37</v>
      </c>
      <c r="B18" s="60" t="s">
        <v>38</v>
      </c>
      <c r="C18" s="60" t="n"/>
      <c r="D18" s="58" t="s">
        <v>385</v>
      </c>
    </row>
    <row customHeight="1" ht="30" r="19" spans="1:5">
      <c r="A19" s="59" t="s">
        <v>41</v>
      </c>
      <c r="B19" s="60" t="s">
        <v>42</v>
      </c>
      <c r="C19" s="60" t="n"/>
      <c r="D19" s="121" t="s">
        <v>386</v>
      </c>
    </row>
    <row customFormat="1" customHeight="1" ht="15" r="20" s="120" spans="1:5">
      <c r="A20" s="59" t="s">
        <v>43</v>
      </c>
      <c r="B20" s="60" t="s">
        <v>44</v>
      </c>
      <c r="C20" s="61" t="s">
        <v>45</v>
      </c>
      <c r="D20" s="135" t="n">
        <v>12.0895</v>
      </c>
    </row>
    <row customFormat="1" customHeight="1" ht="15" r="21" s="120" spans="1:5">
      <c r="A21" s="59" t="s">
        <v>46</v>
      </c>
      <c r="B21" s="60" t="s">
        <v>47</v>
      </c>
      <c r="C21" s="61" t="s">
        <v>45</v>
      </c>
      <c r="D21" s="135" t="n">
        <v>9.789999999999999</v>
      </c>
    </row>
    <row customFormat="1" customHeight="1" ht="15" r="22" s="120" spans="1:5">
      <c r="A22" s="59" t="s">
        <v>48</v>
      </c>
      <c r="B22" s="60" t="s">
        <v>49</v>
      </c>
      <c r="C22" s="61" t="s">
        <v>50</v>
      </c>
      <c r="D22" s="200" t="n">
        <v>105000</v>
      </c>
    </row>
    <row customFormat="1" customHeight="1" ht="15" r="23" s="120" spans="1:5">
      <c r="A23" s="59" t="s">
        <v>51</v>
      </c>
      <c r="B23" s="60" t="s">
        <v>52</v>
      </c>
      <c r="C23" s="61" t="s">
        <v>50</v>
      </c>
      <c r="D23" s="200" t="n">
        <v>60777.877</v>
      </c>
    </row>
    <row customFormat="1" customHeight="1" ht="15" r="24" s="120" spans="1:5">
      <c r="A24" s="64" t="s">
        <v>53</v>
      </c>
      <c r="B24" s="60" t="s">
        <v>54</v>
      </c>
      <c r="C24" s="61" t="s">
        <v>55</v>
      </c>
      <c r="D24" s="200" t="n">
        <v>1823431</v>
      </c>
    </row>
    <row customHeight="1" ht="45" r="25" spans="1:5">
      <c r="A25" s="59" t="s">
        <v>56</v>
      </c>
      <c r="B25" s="65" t="s">
        <v>57</v>
      </c>
      <c r="C25" s="65" t="n"/>
      <c r="D25" s="200" t="s">
        <v>387</v>
      </c>
    </row>
    <row customFormat="1" customHeight="1" ht="15" r="26" s="80" spans="1:5">
      <c r="A26" s="66" t="s">
        <v>62</v>
      </c>
      <c r="B26" s="67" t="s">
        <v>63</v>
      </c>
      <c r="C26" s="68" t="n"/>
      <c r="D26" s="72" t="n"/>
    </row>
    <row customHeight="1" ht="15" r="27" spans="1:5">
      <c r="A27" s="59" t="s">
        <v>64</v>
      </c>
      <c r="B27" s="60" t="s">
        <v>65</v>
      </c>
      <c r="C27" s="61" t="s">
        <v>50</v>
      </c>
      <c r="D27" s="201" t="n">
        <v>14407.172</v>
      </c>
    </row>
    <row customHeight="1" ht="15" r="28" spans="1:5">
      <c r="A28" s="69" t="s">
        <v>66</v>
      </c>
      <c r="B28" s="60" t="s">
        <v>67</v>
      </c>
      <c r="C28" s="61" t="s">
        <v>68</v>
      </c>
      <c r="D28" s="201" t="n">
        <v>84294.557</v>
      </c>
    </row>
    <row customHeight="1" ht="30" r="29" spans="1:5">
      <c r="A29" s="59" t="s">
        <v>69</v>
      </c>
      <c r="B29" s="60" t="s">
        <v>70</v>
      </c>
      <c r="C29" s="61" t="s">
        <v>55</v>
      </c>
      <c r="D29" s="201" t="n">
        <v>711412.571</v>
      </c>
    </row>
    <row customHeight="1" ht="30" r="30" spans="1:5">
      <c r="A30" s="59" t="s">
        <v>71</v>
      </c>
      <c r="B30" s="60" t="s">
        <v>72</v>
      </c>
      <c r="C30" s="61" t="s">
        <v>73</v>
      </c>
      <c r="D30" s="201" t="n">
        <v>829347.78825</v>
      </c>
    </row>
    <row customHeight="1" ht="15" r="31" spans="1:5">
      <c r="A31" s="59" t="s">
        <v>74</v>
      </c>
      <c r="B31" s="60" t="s">
        <v>75</v>
      </c>
      <c r="C31" s="61" t="s">
        <v>50</v>
      </c>
      <c r="D31" s="201" t="n">
        <v>3389.79</v>
      </c>
    </row>
    <row customHeight="1" ht="15" r="32" spans="1:5">
      <c r="A32" s="59" t="s">
        <v>76</v>
      </c>
      <c r="B32" s="60" t="s">
        <v>77</v>
      </c>
      <c r="C32" s="61" t="s">
        <v>68</v>
      </c>
      <c r="D32" s="201" t="n">
        <v>50085.12</v>
      </c>
    </row>
    <row customHeight="1" ht="15" r="33" spans="1:5">
      <c r="A33" s="59" t="s">
        <v>78</v>
      </c>
      <c r="B33" s="60" t="s">
        <v>79</v>
      </c>
      <c r="C33" s="61" t="s">
        <v>55</v>
      </c>
      <c r="D33" s="201" t="n">
        <v>1030405.821</v>
      </c>
    </row>
    <row customHeight="1" ht="15" r="34" spans="1:5">
      <c r="A34" s="59" t="s">
        <v>80</v>
      </c>
      <c r="B34" s="60" t="s">
        <v>81</v>
      </c>
      <c r="C34" s="61" t="s">
        <v>73</v>
      </c>
      <c r="D34" s="201" t="n">
        <v>1216814.537</v>
      </c>
    </row>
    <row customHeight="1" ht="15" r="35" spans="1:5">
      <c r="A35" s="59" t="s">
        <v>82</v>
      </c>
      <c r="B35" s="60" t="s">
        <v>83</v>
      </c>
      <c r="C35" s="61" t="s">
        <v>55</v>
      </c>
      <c r="D35" s="201" t="n">
        <v>81612.60799999999</v>
      </c>
    </row>
    <row customHeight="1" ht="15" r="36" spans="1:5">
      <c r="A36" s="59" t="s">
        <v>84</v>
      </c>
      <c r="B36" s="60" t="s">
        <v>83</v>
      </c>
      <c r="C36" s="61" t="s">
        <v>73</v>
      </c>
      <c r="D36" s="201" t="n">
        <v>315078.675</v>
      </c>
    </row>
    <row customHeight="1" ht="15" r="37" spans="1:5">
      <c r="A37" s="59" t="s">
        <v>85</v>
      </c>
      <c r="B37" s="60" t="s">
        <v>86</v>
      </c>
      <c r="C37" s="61" t="s">
        <v>87</v>
      </c>
      <c r="D37" s="201" t="n">
        <v>0.851261100111979</v>
      </c>
    </row>
    <row customFormat="1" r="38" s="80" spans="1:5">
      <c r="A38" s="66" t="n">
        <v>5</v>
      </c>
      <c r="B38" s="70" t="s">
        <v>88</v>
      </c>
      <c r="C38" s="71" t="n"/>
      <c r="D38" s="72" t="n"/>
    </row>
    <row customHeight="1" ht="15" r="39" spans="1:5">
      <c r="A39" s="59" t="s">
        <v>89</v>
      </c>
      <c r="B39" s="60" t="s">
        <v>90</v>
      </c>
      <c r="C39" s="60" t="n"/>
      <c r="D39" s="73" t="s">
        <v>91</v>
      </c>
    </row>
    <row customHeight="1" ht="15" r="40" spans="1:5">
      <c r="A40" s="59" t="s">
        <v>92</v>
      </c>
      <c r="B40" s="60" t="s">
        <v>93</v>
      </c>
      <c r="C40" s="60" t="n"/>
      <c r="D40" s="122" t="n">
        <v>0.5113</v>
      </c>
    </row>
    <row customHeight="1" ht="15" r="41" spans="1:5">
      <c r="A41" s="59" t="s">
        <v>94</v>
      </c>
      <c r="B41" s="60" t="s">
        <v>90</v>
      </c>
      <c r="C41" s="60" t="n"/>
      <c r="D41" s="123" t="s">
        <v>95</v>
      </c>
    </row>
    <row customHeight="1" ht="15" r="42" spans="1:5">
      <c r="A42" s="59" t="s">
        <v>96</v>
      </c>
      <c r="B42" s="60" t="s">
        <v>93</v>
      </c>
      <c r="C42" s="60" t="n"/>
      <c r="D42" s="122" t="n">
        <v>0.1773</v>
      </c>
    </row>
    <row customHeight="1" ht="15" r="43" spans="1:5">
      <c r="A43" s="59" t="s">
        <v>97</v>
      </c>
      <c r="B43" s="60" t="s">
        <v>90</v>
      </c>
      <c r="C43" s="60" t="n"/>
      <c r="D43" s="123" t="s">
        <v>98</v>
      </c>
    </row>
    <row customHeight="1" ht="15" r="44" spans="1:5">
      <c r="A44" s="59" t="s">
        <v>99</v>
      </c>
      <c r="B44" s="60" t="s">
        <v>93</v>
      </c>
      <c r="C44" s="60" t="n"/>
      <c r="D44" s="122" t="n">
        <v>0.133</v>
      </c>
    </row>
    <row customHeight="1" ht="15" r="45" spans="1:5">
      <c r="A45" s="59" t="s">
        <v>100</v>
      </c>
      <c r="B45" s="60" t="s">
        <v>90</v>
      </c>
      <c r="C45" s="60" t="n"/>
      <c r="D45" s="123" t="s">
        <v>101</v>
      </c>
    </row>
    <row customHeight="1" ht="15" r="46" spans="1:5">
      <c r="A46" s="59" t="s">
        <v>102</v>
      </c>
      <c r="B46" s="60" t="s">
        <v>93</v>
      </c>
      <c r="C46" s="60" t="n"/>
      <c r="D46" s="122" t="n">
        <v>0.1466</v>
      </c>
    </row>
    <row customHeight="1" ht="15" r="47" spans="1:5">
      <c r="A47" s="59" t="s">
        <v>103</v>
      </c>
      <c r="B47" s="60" t="s">
        <v>90</v>
      </c>
      <c r="C47" s="60" t="n"/>
      <c r="D47" s="123" t="s">
        <v>104</v>
      </c>
    </row>
    <row customHeight="1" ht="15" r="48" spans="1:5">
      <c r="A48" s="75" t="s">
        <v>105</v>
      </c>
      <c r="B48" s="60" t="s">
        <v>93</v>
      </c>
      <c r="C48" s="60" t="n"/>
      <c r="D48" s="122">
        <f>100%-D46-D44-D42-D40</f>
        <v/>
      </c>
    </row>
    <row customFormat="1" customHeight="1" ht="29.5" r="49" s="80" spans="1:5">
      <c r="A49" s="118" t="n">
        <v>6</v>
      </c>
      <c r="B49" s="67" t="s">
        <v>106</v>
      </c>
      <c r="C49" s="68" t="n"/>
      <c r="D49" s="203">
        <f>SUM(D59,D76,D93,D110,D277)</f>
        <v/>
      </c>
    </row>
    <row customFormat="1" customHeight="1" ht="15" r="50" s="80" spans="1:5">
      <c r="A50" s="78" t="s">
        <v>107</v>
      </c>
      <c r="B50" s="60" t="s">
        <v>108</v>
      </c>
      <c r="C50" s="61" t="s">
        <v>50</v>
      </c>
      <c r="D50" s="201" t="n">
        <v>14406.3</v>
      </c>
    </row>
    <row customFormat="1" customHeight="1" ht="15" r="51" s="80" spans="1:5">
      <c r="A51" s="78" t="s">
        <v>109</v>
      </c>
      <c r="B51" s="60" t="s">
        <v>110</v>
      </c>
      <c r="C51" s="61" t="s">
        <v>68</v>
      </c>
      <c r="D51" s="201" t="n">
        <v>84293.75</v>
      </c>
    </row>
    <row customFormat="1" customHeight="1" ht="30" r="52" s="80" spans="1:5">
      <c r="A52" s="78" t="s">
        <v>111</v>
      </c>
      <c r="B52" s="60" t="s">
        <v>112</v>
      </c>
      <c r="C52" s="61" t="s">
        <v>55</v>
      </c>
      <c r="D52" s="204" t="n">
        <v>711400.635</v>
      </c>
    </row>
    <row customFormat="1" customHeight="1" ht="30" r="53" s="80" spans="1:5">
      <c r="A53" s="78" t="s">
        <v>113</v>
      </c>
      <c r="B53" s="60" t="s">
        <v>114</v>
      </c>
      <c r="C53" s="61" t="s">
        <v>73</v>
      </c>
      <c r="D53" s="205" t="n">
        <v>829343.2045</v>
      </c>
    </row>
    <row customFormat="1" customHeight="1" ht="15" r="54" s="80" spans="1:5">
      <c r="A54" s="78" t="s">
        <v>115</v>
      </c>
      <c r="B54" s="60" t="s">
        <v>116</v>
      </c>
      <c r="C54" s="61" t="s">
        <v>50</v>
      </c>
      <c r="D54" s="201" t="n">
        <v>3387.76</v>
      </c>
    </row>
    <row customFormat="1" customHeight="1" ht="15" r="55" s="80" spans="1:5">
      <c r="A55" s="78" t="s">
        <v>117</v>
      </c>
      <c r="B55" s="60" t="s">
        <v>118</v>
      </c>
      <c r="C55" s="61" t="s">
        <v>68</v>
      </c>
      <c r="D55" s="79" t="n">
        <v>50077</v>
      </c>
    </row>
    <row customFormat="1" customHeight="1" ht="15" r="56" s="80" spans="1:5">
      <c r="A56" s="78" t="s">
        <v>119</v>
      </c>
      <c r="B56" s="60" t="s">
        <v>120</v>
      </c>
      <c r="C56" s="61" t="s">
        <v>55</v>
      </c>
      <c r="D56" s="128" t="n">
        <v>1030383.819</v>
      </c>
    </row>
    <row customFormat="1" customHeight="1" ht="15" r="57" s="80" spans="1:5">
      <c r="A57" s="78" t="s">
        <v>121</v>
      </c>
      <c r="B57" s="60" t="s">
        <v>122</v>
      </c>
      <c r="C57" s="61" t="s">
        <v>73</v>
      </c>
      <c r="D57" s="129" t="n">
        <v>1216765.068</v>
      </c>
    </row>
    <row customFormat="1" customHeight="1" ht="30" r="58" s="80" spans="1:5">
      <c r="A58" s="81" t="s">
        <v>123</v>
      </c>
      <c r="B58" s="82" t="s">
        <v>388</v>
      </c>
      <c r="C58" s="68" t="s">
        <v>50</v>
      </c>
      <c r="D58" s="203">
        <f>SUM(D59,D76,D93,D110,D277)</f>
        <v/>
      </c>
    </row>
    <row customFormat="1" customHeight="1" ht="15" r="59" s="80" spans="1:5">
      <c r="A59" s="66" t="s">
        <v>125</v>
      </c>
      <c r="B59" s="84" t="s">
        <v>126</v>
      </c>
      <c r="C59" s="68" t="n"/>
      <c r="D59" s="85" t="n">
        <v>0</v>
      </c>
    </row>
    <row customFormat="1" customHeight="1" ht="15" r="60" s="80" spans="1:5">
      <c r="A60" s="59" t="s">
        <v>128</v>
      </c>
      <c r="B60" s="86" t="s">
        <v>129</v>
      </c>
      <c r="C60" s="61" t="s">
        <v>50</v>
      </c>
      <c r="D60" s="131" t="n"/>
    </row>
    <row customFormat="1" customHeight="1" ht="15" r="61" s="80" spans="1:5">
      <c r="A61" s="59" t="s">
        <v>130</v>
      </c>
      <c r="B61" s="87" t="s">
        <v>131</v>
      </c>
      <c r="C61" s="61" t="n"/>
      <c r="D61" s="131" t="n"/>
    </row>
    <row customFormat="1" customHeight="1" ht="15" r="62" s="80" spans="1:5">
      <c r="A62" s="59" t="s">
        <v>132</v>
      </c>
      <c r="B62" s="86" t="s">
        <v>129</v>
      </c>
      <c r="C62" s="61" t="s">
        <v>50</v>
      </c>
      <c r="D62" s="131" t="n"/>
    </row>
    <row customFormat="1" customHeight="1" ht="15" r="63" s="80" spans="1:5">
      <c r="A63" s="59" t="s">
        <v>133</v>
      </c>
      <c r="B63" s="87" t="s">
        <v>131</v>
      </c>
      <c r="C63" s="61" t="n"/>
      <c r="D63" s="131" t="n"/>
    </row>
    <row customFormat="1" customHeight="1" ht="15" r="64" s="80" spans="1:5">
      <c r="A64" s="59" t="s">
        <v>134</v>
      </c>
      <c r="B64" s="86" t="s">
        <v>129</v>
      </c>
      <c r="C64" s="61" t="s">
        <v>50</v>
      </c>
      <c r="D64" s="131" t="n"/>
    </row>
    <row customFormat="1" customHeight="1" ht="15" r="65" s="80" spans="1:5">
      <c r="A65" s="59" t="s">
        <v>135</v>
      </c>
      <c r="B65" s="87" t="s">
        <v>131</v>
      </c>
      <c r="C65" s="61" t="n"/>
      <c r="D65" s="131" t="n"/>
    </row>
    <row customFormat="1" customHeight="1" ht="15" r="66" s="80" spans="1:5">
      <c r="A66" s="59" t="s">
        <v>136</v>
      </c>
      <c r="B66" s="86" t="s">
        <v>129</v>
      </c>
      <c r="C66" s="61" t="s">
        <v>50</v>
      </c>
      <c r="D66" s="131" t="n"/>
    </row>
    <row customFormat="1" customHeight="1" ht="15" r="67" s="80" spans="1:5">
      <c r="A67" s="59" t="s">
        <v>137</v>
      </c>
      <c r="B67" s="87" t="s">
        <v>131</v>
      </c>
      <c r="C67" s="61" t="n"/>
      <c r="D67" s="131" t="n"/>
    </row>
    <row customFormat="1" customHeight="1" ht="15" r="68" s="80" spans="1:5">
      <c r="A68" s="59" t="s">
        <v>138</v>
      </c>
      <c r="B68" s="86" t="s">
        <v>129</v>
      </c>
      <c r="C68" s="61" t="s">
        <v>50</v>
      </c>
      <c r="D68" s="131" t="n"/>
    </row>
    <row customFormat="1" customHeight="1" ht="15" r="69" s="80" spans="1:5">
      <c r="A69" s="59" t="s">
        <v>139</v>
      </c>
      <c r="B69" s="87" t="s">
        <v>131</v>
      </c>
      <c r="C69" s="61" t="n"/>
      <c r="D69" s="131" t="n"/>
    </row>
    <row customFormat="1" customHeight="1" ht="15" r="70" s="80" spans="1:5">
      <c r="A70" s="59" t="s">
        <v>140</v>
      </c>
      <c r="B70" s="86" t="s">
        <v>129</v>
      </c>
      <c r="C70" s="61" t="s">
        <v>50</v>
      </c>
      <c r="D70" s="131" t="n"/>
    </row>
    <row customFormat="1" customHeight="1" ht="15" r="71" s="80" spans="1:5">
      <c r="A71" s="59" t="s">
        <v>141</v>
      </c>
      <c r="B71" s="87" t="s">
        <v>131</v>
      </c>
      <c r="C71" s="61" t="n"/>
      <c r="D71" s="131" t="n"/>
    </row>
    <row customFormat="1" customHeight="1" ht="15" r="72" s="80" spans="1:5">
      <c r="A72" s="59" t="s">
        <v>142</v>
      </c>
      <c r="B72" s="86" t="s">
        <v>129</v>
      </c>
      <c r="C72" s="61" t="s">
        <v>50</v>
      </c>
      <c r="D72" s="131" t="n"/>
    </row>
    <row customFormat="1" customHeight="1" ht="15" r="73" s="80" spans="1:5">
      <c r="A73" s="59" t="s">
        <v>143</v>
      </c>
      <c r="B73" s="87" t="s">
        <v>131</v>
      </c>
      <c r="C73" s="61" t="n"/>
      <c r="D73" s="131" t="n"/>
    </row>
    <row customFormat="1" customHeight="1" ht="15" r="74" s="80" spans="1:5">
      <c r="A74" s="59" t="s">
        <v>144</v>
      </c>
      <c r="B74" s="86" t="s">
        <v>129</v>
      </c>
      <c r="C74" s="61" t="s">
        <v>50</v>
      </c>
      <c r="D74" s="131" t="n"/>
    </row>
    <row customFormat="1" customHeight="1" ht="15" r="75" s="80" spans="1:5">
      <c r="A75" s="59" t="s">
        <v>145</v>
      </c>
      <c r="B75" s="87" t="s">
        <v>131</v>
      </c>
      <c r="C75" s="61" t="n"/>
      <c r="D75" s="131" t="n"/>
    </row>
    <row customFormat="1" customHeight="1" ht="15" r="76" s="80" spans="1:5">
      <c r="A76" s="66" t="s">
        <v>146</v>
      </c>
      <c r="B76" s="84" t="s">
        <v>147</v>
      </c>
      <c r="C76" s="68" t="n"/>
      <c r="D76" s="85" t="n">
        <v>0</v>
      </c>
    </row>
    <row customFormat="1" customHeight="1" ht="15" outlineLevel="1" r="77" s="120" spans="1:5">
      <c r="A77" s="59" t="s">
        <v>148</v>
      </c>
      <c r="B77" s="86" t="s">
        <v>129</v>
      </c>
      <c r="C77" s="61" t="s">
        <v>50</v>
      </c>
      <c r="D77" s="79" t="n"/>
    </row>
    <row customFormat="1" customHeight="1" ht="15" outlineLevel="1" r="78" s="120" spans="1:5">
      <c r="A78" s="59" t="s">
        <v>149</v>
      </c>
      <c r="B78" s="87" t="s">
        <v>131</v>
      </c>
      <c r="C78" s="61" t="n"/>
      <c r="D78" s="79" t="n"/>
    </row>
    <row customFormat="1" customHeight="1" ht="15" outlineLevel="1" r="79" s="120" spans="1:5">
      <c r="A79" s="59" t="s">
        <v>150</v>
      </c>
      <c r="B79" s="86" t="s">
        <v>129</v>
      </c>
      <c r="C79" s="61" t="s">
        <v>50</v>
      </c>
      <c r="D79" s="79" t="n"/>
    </row>
    <row customFormat="1" customHeight="1" ht="15" outlineLevel="1" r="80" s="120" spans="1:5">
      <c r="A80" s="59" t="s">
        <v>151</v>
      </c>
      <c r="B80" s="87" t="s">
        <v>131</v>
      </c>
      <c r="C80" s="61" t="n"/>
      <c r="D80" s="79" t="n"/>
    </row>
    <row customFormat="1" customHeight="1" ht="15" outlineLevel="1" r="81" s="120" spans="1:5">
      <c r="A81" s="59" t="s">
        <v>152</v>
      </c>
      <c r="B81" s="86" t="s">
        <v>129</v>
      </c>
      <c r="C81" s="61" t="s">
        <v>50</v>
      </c>
      <c r="D81" s="79" t="n"/>
    </row>
    <row customFormat="1" customHeight="1" ht="15" outlineLevel="1" r="82" s="120" spans="1:5">
      <c r="A82" s="59" t="s">
        <v>153</v>
      </c>
      <c r="B82" s="87" t="s">
        <v>131</v>
      </c>
      <c r="C82" s="61" t="n"/>
      <c r="D82" s="79" t="n"/>
    </row>
    <row customFormat="1" customHeight="1" ht="15" outlineLevel="1" r="83" s="120" spans="1:5">
      <c r="A83" s="59" t="s">
        <v>154</v>
      </c>
      <c r="B83" s="86" t="s">
        <v>129</v>
      </c>
      <c r="C83" s="61" t="s">
        <v>50</v>
      </c>
      <c r="D83" s="79" t="n"/>
    </row>
    <row customFormat="1" customHeight="1" ht="15" outlineLevel="1" r="84" s="120" spans="1:5">
      <c r="A84" s="59" t="s">
        <v>155</v>
      </c>
      <c r="B84" s="87" t="s">
        <v>131</v>
      </c>
      <c r="C84" s="61" t="n"/>
      <c r="D84" s="79" t="n"/>
    </row>
    <row customFormat="1" customHeight="1" ht="15" outlineLevel="1" r="85" s="120" spans="1:5">
      <c r="A85" s="59" t="s">
        <v>156</v>
      </c>
      <c r="B85" s="86" t="s">
        <v>129</v>
      </c>
      <c r="C85" s="61" t="s">
        <v>50</v>
      </c>
      <c r="D85" s="79" t="n"/>
    </row>
    <row customFormat="1" customHeight="1" ht="15" outlineLevel="1" r="86" s="120" spans="1:5">
      <c r="A86" s="59" t="s">
        <v>157</v>
      </c>
      <c r="B86" s="87" t="s">
        <v>131</v>
      </c>
      <c r="C86" s="61" t="n"/>
      <c r="D86" s="79" t="n"/>
    </row>
    <row customFormat="1" customHeight="1" ht="15" outlineLevel="1" r="87" s="120" spans="1:5">
      <c r="A87" s="59" t="s">
        <v>158</v>
      </c>
      <c r="B87" s="86" t="s">
        <v>129</v>
      </c>
      <c r="C87" s="61" t="s">
        <v>50</v>
      </c>
      <c r="D87" s="79" t="n"/>
    </row>
    <row customFormat="1" customHeight="1" ht="15" outlineLevel="1" r="88" s="120" spans="1:5">
      <c r="A88" s="59" t="s">
        <v>159</v>
      </c>
      <c r="B88" s="87" t="s">
        <v>131</v>
      </c>
      <c r="C88" s="61" t="n"/>
      <c r="D88" s="79" t="n"/>
    </row>
    <row customFormat="1" customHeight="1" ht="15" outlineLevel="1" r="89" s="120" spans="1:5">
      <c r="A89" s="59" t="s">
        <v>160</v>
      </c>
      <c r="B89" s="86" t="s">
        <v>129</v>
      </c>
      <c r="C89" s="61" t="s">
        <v>50</v>
      </c>
      <c r="D89" s="79" t="n"/>
    </row>
    <row customFormat="1" customHeight="1" ht="15" outlineLevel="1" r="90" s="120" spans="1:5">
      <c r="A90" s="59" t="s">
        <v>161</v>
      </c>
      <c r="B90" s="87" t="s">
        <v>131</v>
      </c>
      <c r="C90" s="61" t="n"/>
      <c r="D90" s="79" t="n"/>
    </row>
    <row customFormat="1" customHeight="1" ht="15" outlineLevel="1" r="91" s="120" spans="1:5">
      <c r="A91" s="59" t="s">
        <v>162</v>
      </c>
      <c r="B91" s="86" t="s">
        <v>129</v>
      </c>
      <c r="C91" s="61" t="s">
        <v>50</v>
      </c>
      <c r="D91" s="79" t="n"/>
    </row>
    <row customFormat="1" customHeight="1" ht="15" outlineLevel="1" r="92" s="120" spans="1:5">
      <c r="A92" s="59" t="s">
        <v>163</v>
      </c>
      <c r="B92" s="87" t="s">
        <v>131</v>
      </c>
      <c r="C92" s="61" t="n"/>
      <c r="D92" s="79" t="n"/>
    </row>
    <row customFormat="1" customHeight="1" ht="15" r="93" s="80" spans="1:5">
      <c r="A93" s="66" t="s">
        <v>164</v>
      </c>
      <c r="B93" s="84" t="s">
        <v>165</v>
      </c>
      <c r="C93" s="68" t="n"/>
      <c r="D93" s="85" t="n">
        <v>0</v>
      </c>
    </row>
    <row customFormat="1" customHeight="1" ht="15" outlineLevel="1" r="94" s="120" spans="1:5">
      <c r="A94" s="59" t="s">
        <v>166</v>
      </c>
      <c r="B94" s="86" t="s">
        <v>129</v>
      </c>
      <c r="C94" s="61" t="s">
        <v>50</v>
      </c>
      <c r="D94" s="79" t="n"/>
    </row>
    <row customFormat="1" customHeight="1" ht="15" outlineLevel="1" r="95" s="120" spans="1:5">
      <c r="A95" s="59" t="s">
        <v>167</v>
      </c>
      <c r="B95" s="87" t="s">
        <v>131</v>
      </c>
      <c r="C95" s="61" t="n"/>
      <c r="D95" s="79" t="n"/>
    </row>
    <row customFormat="1" customHeight="1" ht="15" outlineLevel="1" r="96" s="120" spans="1:5">
      <c r="A96" s="59" t="s">
        <v>168</v>
      </c>
      <c r="B96" s="86" t="s">
        <v>129</v>
      </c>
      <c r="C96" s="61" t="s">
        <v>50</v>
      </c>
      <c r="D96" s="79" t="n"/>
    </row>
    <row customFormat="1" customHeight="1" ht="15" outlineLevel="1" r="97" s="120" spans="1:5">
      <c r="A97" s="59" t="s">
        <v>169</v>
      </c>
      <c r="B97" s="87" t="s">
        <v>131</v>
      </c>
      <c r="C97" s="61" t="n"/>
      <c r="D97" s="79" t="n"/>
    </row>
    <row customFormat="1" customHeight="1" ht="15" outlineLevel="1" r="98" s="120" spans="1:5">
      <c r="A98" s="59" t="s">
        <v>170</v>
      </c>
      <c r="B98" s="86" t="s">
        <v>129</v>
      </c>
      <c r="C98" s="61" t="s">
        <v>50</v>
      </c>
      <c r="D98" s="79" t="n"/>
    </row>
    <row customFormat="1" customHeight="1" ht="15" outlineLevel="1" r="99" s="120" spans="1:5">
      <c r="A99" s="59" t="s">
        <v>171</v>
      </c>
      <c r="B99" s="87" t="s">
        <v>131</v>
      </c>
      <c r="C99" s="61" t="n"/>
      <c r="D99" s="79" t="n"/>
    </row>
    <row customFormat="1" customHeight="1" ht="15" outlineLevel="1" r="100" s="120" spans="1:5">
      <c r="A100" s="59" t="s">
        <v>172</v>
      </c>
      <c r="B100" s="86" t="s">
        <v>129</v>
      </c>
      <c r="C100" s="61" t="s">
        <v>50</v>
      </c>
      <c r="D100" s="79" t="n"/>
    </row>
    <row customFormat="1" customHeight="1" ht="15" outlineLevel="1" r="101" s="120" spans="1:5">
      <c r="A101" s="59" t="s">
        <v>173</v>
      </c>
      <c r="B101" s="87" t="s">
        <v>131</v>
      </c>
      <c r="C101" s="61" t="n"/>
      <c r="D101" s="79" t="n"/>
    </row>
    <row customFormat="1" customHeight="1" ht="15" outlineLevel="1" r="102" s="120" spans="1:5">
      <c r="A102" s="59" t="s">
        <v>174</v>
      </c>
      <c r="B102" s="86" t="s">
        <v>129</v>
      </c>
      <c r="C102" s="61" t="s">
        <v>50</v>
      </c>
      <c r="D102" s="79" t="n"/>
    </row>
    <row customFormat="1" customHeight="1" ht="15" outlineLevel="1" r="103" s="120" spans="1:5">
      <c r="A103" s="59" t="s">
        <v>175</v>
      </c>
      <c r="B103" s="87" t="s">
        <v>131</v>
      </c>
      <c r="C103" s="61" t="n"/>
      <c r="D103" s="79" t="n"/>
    </row>
    <row customFormat="1" customHeight="1" ht="15" outlineLevel="1" r="104" s="120" spans="1:5">
      <c r="A104" s="59" t="s">
        <v>176</v>
      </c>
      <c r="B104" s="86" t="s">
        <v>129</v>
      </c>
      <c r="C104" s="61" t="s">
        <v>50</v>
      </c>
      <c r="D104" s="79" t="n"/>
    </row>
    <row customFormat="1" customHeight="1" ht="15" outlineLevel="1" r="105" s="120" spans="1:5">
      <c r="A105" s="59" t="s">
        <v>177</v>
      </c>
      <c r="B105" s="87" t="s">
        <v>131</v>
      </c>
      <c r="C105" s="61" t="n"/>
      <c r="D105" s="79" t="n"/>
    </row>
    <row customFormat="1" customHeight="1" ht="15" outlineLevel="1" r="106" s="120" spans="1:5">
      <c r="A106" s="59" t="s">
        <v>178</v>
      </c>
      <c r="B106" s="86" t="s">
        <v>129</v>
      </c>
      <c r="C106" s="61" t="s">
        <v>50</v>
      </c>
      <c r="D106" s="79" t="n"/>
    </row>
    <row customFormat="1" customHeight="1" ht="15" outlineLevel="1" r="107" s="120" spans="1:5">
      <c r="A107" s="59" t="s">
        <v>179</v>
      </c>
      <c r="B107" s="87" t="s">
        <v>131</v>
      </c>
      <c r="C107" s="61" t="n"/>
      <c r="D107" s="79" t="n"/>
    </row>
    <row customFormat="1" customHeight="1" ht="15" outlineLevel="1" r="108" s="120" spans="1:5">
      <c r="A108" s="59" t="s">
        <v>180</v>
      </c>
      <c r="B108" s="86" t="s">
        <v>129</v>
      </c>
      <c r="C108" s="61" t="s">
        <v>50</v>
      </c>
      <c r="D108" s="79" t="n"/>
    </row>
    <row customFormat="1" customHeight="1" ht="15" outlineLevel="1" r="109" s="120" spans="1:5">
      <c r="A109" s="59" t="s">
        <v>181</v>
      </c>
      <c r="B109" s="87" t="s">
        <v>131</v>
      </c>
      <c r="C109" s="61" t="n"/>
      <c r="D109" s="79" t="n"/>
    </row>
    <row customFormat="1" customHeight="1" ht="15" r="110" s="80" spans="1:5">
      <c r="A110" s="66" t="s">
        <v>182</v>
      </c>
      <c r="B110" s="84" t="s">
        <v>183</v>
      </c>
      <c r="C110" s="68" t="n"/>
      <c r="D110" s="206">
        <f>D111+D113+D115+D117+D119+D121+D123+D125+D127+D129+D131+D133+D135+D137+D139+D141+D143+D145+D147+D149+D151+D153+D155+D157+D159+D161+D163+D165+D167+D169+D171+D173+D175+D177+D179+D181+D183+D185+D187+D189+D191+D193+D195+D197+D199+D201+D203+D205+D207+D209+D211+D213+D215+D217+D219+D221+D223+D225+D227+D229+D231+D233+D235+D237+D239+D241+D243+D245+D247+D249+D251+D253+D255+D257+D259+D261+D263+D265+D267+D269+D271+D273+D275</f>
        <v/>
      </c>
    </row>
    <row customFormat="1" customHeight="1" ht="15" outlineLevel="1" r="111" s="120" spans="1:5">
      <c r="A111" s="59" t="s">
        <v>184</v>
      </c>
      <c r="B111" s="86" t="s">
        <v>129</v>
      </c>
      <c r="C111" s="61" t="s">
        <v>50</v>
      </c>
      <c r="D111" s="207" t="n">
        <v>0.3</v>
      </c>
    </row>
    <row customFormat="1" customHeight="1" ht="15" outlineLevel="1" r="112" s="120" spans="1:5">
      <c r="A112" s="59" t="s">
        <v>185</v>
      </c>
      <c r="B112" s="87" t="s">
        <v>131</v>
      </c>
      <c r="C112" s="61" t="n"/>
      <c r="D112" s="134" t="n">
        <v>30531312434</v>
      </c>
    </row>
    <row customFormat="1" customHeight="1" ht="15" outlineLevel="1" r="113" s="120" spans="1:5">
      <c r="A113" s="59" t="s">
        <v>186</v>
      </c>
      <c r="B113" s="86" t="s">
        <v>129</v>
      </c>
      <c r="C113" s="61" t="s">
        <v>50</v>
      </c>
      <c r="D113" s="207" t="n">
        <v>0.411</v>
      </c>
    </row>
    <row customFormat="1" customHeight="1" ht="15" outlineLevel="1" r="114" s="120" spans="1:5">
      <c r="A114" s="59" t="s">
        <v>187</v>
      </c>
      <c r="B114" s="87" t="s">
        <v>131</v>
      </c>
      <c r="C114" s="61" t="n"/>
      <c r="D114" s="134" t="n">
        <v>30531341214</v>
      </c>
    </row>
    <row customFormat="1" customHeight="1" ht="15" outlineLevel="1" r="115" s="120" spans="1:5">
      <c r="A115" s="59" t="s">
        <v>188</v>
      </c>
      <c r="B115" s="86" t="s">
        <v>129</v>
      </c>
      <c r="C115" s="61" t="s">
        <v>50</v>
      </c>
      <c r="D115" s="207" t="n">
        <v>0.548</v>
      </c>
    </row>
    <row customFormat="1" customHeight="1" ht="15" outlineLevel="1" r="116" s="120" spans="1:5">
      <c r="A116" s="59" t="s">
        <v>189</v>
      </c>
      <c r="B116" s="87" t="s">
        <v>131</v>
      </c>
      <c r="C116" s="61" t="n"/>
      <c r="D116" s="134" t="n">
        <v>30531342214</v>
      </c>
    </row>
    <row customFormat="1" customHeight="1" ht="15" outlineLevel="1" r="117" s="120" spans="1:5">
      <c r="A117" s="59" t="s">
        <v>190</v>
      </c>
      <c r="B117" s="86" t="s">
        <v>129</v>
      </c>
      <c r="C117" s="61" t="s">
        <v>50</v>
      </c>
      <c r="D117" s="207" t="n">
        <v>0.428</v>
      </c>
    </row>
    <row customFormat="1" customHeight="1" ht="15" outlineLevel="1" r="118" s="120" spans="1:5">
      <c r="A118" s="59" t="s">
        <v>191</v>
      </c>
      <c r="B118" s="87" t="s">
        <v>131</v>
      </c>
      <c r="C118" s="61" t="n"/>
      <c r="D118" s="134" t="n">
        <v>33542211204</v>
      </c>
    </row>
    <row customFormat="1" customHeight="1" ht="15" outlineLevel="1" r="119" s="120" spans="1:5">
      <c r="A119" s="59" t="s">
        <v>192</v>
      </c>
      <c r="B119" s="86" t="s">
        <v>129</v>
      </c>
      <c r="C119" s="61" t="s">
        <v>50</v>
      </c>
      <c r="D119" s="207" t="n">
        <v>0.8360000000000001</v>
      </c>
    </row>
    <row customFormat="1" customHeight="1" ht="15" outlineLevel="1" r="120" s="120" spans="1:5">
      <c r="A120" s="59" t="s">
        <v>193</v>
      </c>
      <c r="B120" s="87" t="s">
        <v>131</v>
      </c>
      <c r="C120" s="61" t="n"/>
      <c r="D120" s="134" t="n">
        <v>33574111204</v>
      </c>
    </row>
    <row customFormat="1" customHeight="1" ht="15" outlineLevel="1" r="121" s="120" spans="1:5">
      <c r="A121" s="59" t="s">
        <v>194</v>
      </c>
      <c r="B121" s="86" t="s">
        <v>129</v>
      </c>
      <c r="C121" s="61" t="s">
        <v>50</v>
      </c>
      <c r="D121" s="207" t="n">
        <v>8.306000000000001</v>
      </c>
    </row>
    <row customFormat="1" customHeight="1" ht="15" outlineLevel="1" r="122" s="120" spans="1:5">
      <c r="A122" s="59" t="s">
        <v>195</v>
      </c>
      <c r="B122" s="87" t="s">
        <v>131</v>
      </c>
      <c r="C122" s="61" t="n"/>
      <c r="D122" s="134" t="n">
        <v>33579211204</v>
      </c>
    </row>
    <row customFormat="1" customHeight="1" ht="15" outlineLevel="1" r="123" s="120" spans="1:5">
      <c r="A123" s="59" t="s">
        <v>196</v>
      </c>
      <c r="B123" s="86" t="s">
        <v>129</v>
      </c>
      <c r="C123" s="61" t="s">
        <v>50</v>
      </c>
      <c r="D123" s="207" t="n">
        <v>190.16</v>
      </c>
    </row>
    <row customFormat="1" customHeight="1" ht="15" outlineLevel="1" r="124" s="120" spans="1:5">
      <c r="A124" s="59" t="s">
        <v>197</v>
      </c>
      <c r="B124" s="87" t="s">
        <v>131</v>
      </c>
      <c r="C124" s="61" t="n"/>
      <c r="D124" s="134" t="n">
        <v>40110513204</v>
      </c>
    </row>
    <row customFormat="1" customHeight="1" ht="15" outlineLevel="1" r="125" s="120" spans="1:5">
      <c r="A125" s="59" t="s">
        <v>389</v>
      </c>
      <c r="B125" s="86" t="s">
        <v>129</v>
      </c>
      <c r="C125" s="61" t="s">
        <v>50</v>
      </c>
      <c r="D125" s="207" t="n">
        <v>46.191</v>
      </c>
    </row>
    <row customFormat="1" customHeight="1" ht="15" outlineLevel="1" r="126" s="120" spans="1:5">
      <c r="A126" s="59" t="s">
        <v>390</v>
      </c>
      <c r="B126" s="87" t="s">
        <v>131</v>
      </c>
      <c r="C126" s="61" t="n"/>
      <c r="D126" s="134" t="n">
        <v>40211001624</v>
      </c>
    </row>
    <row customFormat="1" customHeight="1" ht="15" outlineLevel="1" r="127" s="120" spans="1:5">
      <c r="A127" s="59" t="s">
        <v>391</v>
      </c>
      <c r="B127" s="86" t="s">
        <v>129</v>
      </c>
      <c r="C127" s="61" t="s">
        <v>50</v>
      </c>
      <c r="D127" s="207" t="n">
        <v>0.7819999999999999</v>
      </c>
    </row>
    <row customFormat="1" customHeight="1" ht="15" outlineLevel="1" r="128" s="120" spans="1:5">
      <c r="A128" s="59" t="s">
        <v>392</v>
      </c>
      <c r="B128" s="87" t="s">
        <v>131</v>
      </c>
      <c r="C128" s="61" t="n"/>
      <c r="D128" s="134" t="n">
        <v>40214001624</v>
      </c>
    </row>
    <row customFormat="1" customHeight="1" ht="15" outlineLevel="1" r="129" s="120" spans="1:5">
      <c r="A129" s="59" t="s">
        <v>393</v>
      </c>
      <c r="B129" s="86" t="s">
        <v>129</v>
      </c>
      <c r="C129" s="61" t="s">
        <v>50</v>
      </c>
      <c r="D129" s="207" t="n">
        <v>0.013</v>
      </c>
    </row>
    <row customFormat="1" customHeight="1" ht="15" outlineLevel="1" r="130" s="120" spans="1:5">
      <c r="A130" s="59" t="s">
        <v>394</v>
      </c>
      <c r="B130" s="87" t="s">
        <v>131</v>
      </c>
      <c r="C130" s="61" t="n"/>
      <c r="D130" s="134" t="n">
        <v>40219106724</v>
      </c>
    </row>
    <row customFormat="1" customHeight="1" ht="15" outlineLevel="1" r="131" s="120" spans="1:5">
      <c r="A131" s="59" t="s">
        <v>395</v>
      </c>
      <c r="B131" s="86" t="s">
        <v>129</v>
      </c>
      <c r="C131" s="61" t="s">
        <v>50</v>
      </c>
      <c r="D131" s="207" t="n">
        <v>0.054</v>
      </c>
    </row>
    <row customFormat="1" customHeight="1" ht="15" outlineLevel="1" r="132" s="120" spans="1:5">
      <c r="A132" s="59" t="s">
        <v>396</v>
      </c>
      <c r="B132" s="87" t="s">
        <v>131</v>
      </c>
      <c r="C132" s="61" t="n"/>
      <c r="D132" s="134" t="n">
        <v>40232112604</v>
      </c>
    </row>
    <row customFormat="1" customHeight="1" ht="15" outlineLevel="1" r="133" s="120" spans="1:5">
      <c r="A133" s="59" t="s">
        <v>397</v>
      </c>
      <c r="B133" s="86" t="s">
        <v>129</v>
      </c>
      <c r="C133" s="61" t="s">
        <v>50</v>
      </c>
      <c r="D133" s="207" t="n">
        <v>1.716</v>
      </c>
    </row>
    <row customFormat="1" customHeight="1" ht="15" outlineLevel="1" r="134" s="120" spans="1:5">
      <c r="A134" s="59" t="s">
        <v>398</v>
      </c>
      <c r="B134" s="87" t="s">
        <v>131</v>
      </c>
      <c r="C134" s="61" t="n"/>
      <c r="D134" s="134" t="n">
        <v>40232192604</v>
      </c>
    </row>
    <row customFormat="1" customHeight="1" ht="15" outlineLevel="1" r="135" s="120" spans="1:5">
      <c r="A135" s="59" t="s">
        <v>399</v>
      </c>
      <c r="B135" s="86" t="s">
        <v>129</v>
      </c>
      <c r="C135" s="61" t="s">
        <v>50</v>
      </c>
      <c r="D135" s="207" t="n">
        <v>14.801</v>
      </c>
    </row>
    <row customFormat="1" customHeight="1" ht="15" outlineLevel="1" r="136" s="120" spans="1:5">
      <c r="A136" s="59" t="s">
        <v>400</v>
      </c>
      <c r="B136" s="87" t="s">
        <v>131</v>
      </c>
      <c r="C136" s="61" t="n"/>
      <c r="D136" s="134" t="n">
        <v>40310100524</v>
      </c>
    </row>
    <row customFormat="1" customHeight="1" ht="15" outlineLevel="1" r="137" s="120" spans="1:5">
      <c r="A137" s="59" t="s">
        <v>401</v>
      </c>
      <c r="B137" s="86" t="s">
        <v>129</v>
      </c>
      <c r="C137" s="61" t="s">
        <v>50</v>
      </c>
      <c r="D137" s="207" t="n">
        <v>22.598</v>
      </c>
    </row>
    <row customFormat="1" customHeight="1" ht="15" outlineLevel="1" r="138" s="120" spans="1:5">
      <c r="A138" s="59" t="s">
        <v>402</v>
      </c>
      <c r="B138" s="87" t="s">
        <v>131</v>
      </c>
      <c r="C138" s="61" t="n"/>
      <c r="D138" s="134" t="n">
        <v>40422001514</v>
      </c>
    </row>
    <row customFormat="1" customHeight="1" ht="15" outlineLevel="1" r="139" s="120" spans="1:5">
      <c r="A139" s="59" t="s">
        <v>403</v>
      </c>
      <c r="B139" s="86" t="s">
        <v>129</v>
      </c>
      <c r="C139" s="61" t="s">
        <v>50</v>
      </c>
      <c r="D139" s="207" t="n">
        <v>235.739</v>
      </c>
    </row>
    <row customFormat="1" customHeight="1" ht="15" outlineLevel="1" r="140" s="120" spans="1:5">
      <c r="A140" s="59" t="s">
        <v>404</v>
      </c>
      <c r="B140" s="87" t="s">
        <v>131</v>
      </c>
      <c r="C140" s="61" t="n"/>
      <c r="D140" s="134" t="n">
        <v>40429099514</v>
      </c>
    </row>
    <row customFormat="1" customHeight="1" ht="15" outlineLevel="1" r="141" s="120" spans="1:5">
      <c r="A141" s="59" t="s">
        <v>405</v>
      </c>
      <c r="B141" s="86" t="s">
        <v>129</v>
      </c>
      <c r="C141" s="61" t="s">
        <v>50</v>
      </c>
      <c r="D141" s="207" t="n">
        <v>1.165</v>
      </c>
    </row>
    <row customFormat="1" customHeight="1" ht="15" outlineLevel="1" r="142" s="120" spans="1:5">
      <c r="A142" s="59" t="s">
        <v>406</v>
      </c>
      <c r="B142" s="87" t="s">
        <v>131</v>
      </c>
      <c r="C142" s="61" t="n"/>
      <c r="D142" s="134" t="n">
        <v>40521211604</v>
      </c>
    </row>
    <row customFormat="1" customHeight="1" ht="15" outlineLevel="1" r="143" s="120" spans="1:5">
      <c r="A143" s="59" t="s">
        <v>407</v>
      </c>
      <c r="B143" s="86" t="s">
        <v>129</v>
      </c>
      <c r="C143" s="61" t="s">
        <v>50</v>
      </c>
      <c r="D143" s="207" t="n">
        <v>4.024</v>
      </c>
    </row>
    <row customFormat="1" customHeight="1" ht="15" outlineLevel="1" r="144" s="120" spans="1:5">
      <c r="A144" s="59" t="s">
        <v>408</v>
      </c>
      <c r="B144" s="87" t="s">
        <v>131</v>
      </c>
      <c r="C144" s="61" t="n"/>
      <c r="D144" s="134" t="n">
        <v>40529002294</v>
      </c>
    </row>
    <row customFormat="1" customHeight="1" ht="15" outlineLevel="1" r="145" s="120" spans="1:5">
      <c r="A145" s="59" t="s">
        <v>409</v>
      </c>
      <c r="B145" s="86" t="s">
        <v>129</v>
      </c>
      <c r="C145" s="61" t="s">
        <v>50</v>
      </c>
      <c r="D145" s="207" t="n">
        <v>0.212</v>
      </c>
    </row>
    <row customFormat="1" customHeight="1" ht="15" outlineLevel="1" r="146" s="120" spans="1:5">
      <c r="A146" s="59" t="s">
        <v>410</v>
      </c>
      <c r="B146" s="87" t="s">
        <v>131</v>
      </c>
      <c r="C146" s="61" t="n"/>
      <c r="D146" s="134" t="n">
        <v>40591851604</v>
      </c>
    </row>
    <row customFormat="1" customHeight="1" ht="15" outlineLevel="1" r="147" s="120" spans="1:5">
      <c r="A147" s="59" t="s">
        <v>411</v>
      </c>
      <c r="B147" s="86" t="s">
        <v>129</v>
      </c>
      <c r="C147" s="61" t="s">
        <v>50</v>
      </c>
      <c r="D147" s="207" t="n">
        <v>1</v>
      </c>
    </row>
    <row customFormat="1" customHeight="1" ht="15" outlineLevel="1" r="148" s="120" spans="1:5">
      <c r="A148" s="59" t="s">
        <v>412</v>
      </c>
      <c r="B148" s="87" t="s">
        <v>131</v>
      </c>
      <c r="C148" s="61" t="n"/>
      <c r="D148" s="134" t="n">
        <v>40592353624</v>
      </c>
    </row>
    <row customFormat="1" customHeight="1" ht="15" outlineLevel="1" r="149" s="120" spans="1:5">
      <c r="A149" s="59" t="s">
        <v>413</v>
      </c>
      <c r="B149" s="86" t="s">
        <v>129</v>
      </c>
      <c r="C149" s="61" t="s">
        <v>50</v>
      </c>
      <c r="D149" s="207" t="n">
        <v>213.074</v>
      </c>
    </row>
    <row customFormat="1" customHeight="1" ht="15" outlineLevel="1" r="150" s="120" spans="1:5">
      <c r="A150" s="59" t="s">
        <v>414</v>
      </c>
      <c r="B150" s="87" t="s">
        <v>131</v>
      </c>
      <c r="C150" s="61" t="n"/>
      <c r="D150" s="134" t="n">
        <v>40592511524</v>
      </c>
    </row>
    <row customFormat="1" customHeight="1" ht="15" outlineLevel="1" r="151" s="120" spans="1:5">
      <c r="A151" s="59" t="s">
        <v>415</v>
      </c>
      <c r="B151" s="86" t="s">
        <v>129</v>
      </c>
      <c r="C151" s="61" t="s">
        <v>50</v>
      </c>
      <c r="D151" s="207" t="n">
        <v>0.168</v>
      </c>
    </row>
    <row customFormat="1" customHeight="1" ht="15" outlineLevel="1" r="152" s="120" spans="1:5">
      <c r="A152" s="59" t="s">
        <v>416</v>
      </c>
      <c r="B152" s="87" t="s">
        <v>131</v>
      </c>
      <c r="C152" s="61" t="n"/>
      <c r="D152" s="134" t="n">
        <v>40596111604</v>
      </c>
    </row>
    <row customFormat="1" customHeight="1" ht="15" outlineLevel="1" r="153" s="120" spans="1:5">
      <c r="A153" s="59" t="s">
        <v>417</v>
      </c>
      <c r="B153" s="86" t="s">
        <v>129</v>
      </c>
      <c r="C153" s="61" t="s">
        <v>50</v>
      </c>
      <c r="D153" s="207" t="n">
        <v>0.101</v>
      </c>
    </row>
    <row customFormat="1" customHeight="1" ht="15" outlineLevel="1" r="154" s="120" spans="1:5">
      <c r="A154" s="59" t="s">
        <v>418</v>
      </c>
      <c r="B154" s="87" t="s">
        <v>131</v>
      </c>
      <c r="C154" s="61" t="n"/>
      <c r="D154" s="134" t="n">
        <v>43114101204</v>
      </c>
    </row>
    <row customFormat="1" customHeight="1" ht="15" outlineLevel="1" r="155" s="120" spans="1:5">
      <c r="A155" s="59" t="s">
        <v>419</v>
      </c>
      <c r="B155" s="86" t="s">
        <v>129</v>
      </c>
      <c r="C155" s="61" t="s">
        <v>50</v>
      </c>
      <c r="D155" s="207" t="n">
        <v>0.018</v>
      </c>
    </row>
    <row customFormat="1" customHeight="1" ht="15" outlineLevel="1" r="156" s="120" spans="1:5">
      <c r="A156" s="59" t="s">
        <v>420</v>
      </c>
      <c r="B156" s="87" t="s">
        <v>131</v>
      </c>
      <c r="C156" s="61" t="n"/>
      <c r="D156" s="134" t="n">
        <v>43114102204</v>
      </c>
    </row>
    <row customFormat="1" customHeight="1" ht="15" outlineLevel="1" r="157" s="120" spans="1:5">
      <c r="A157" s="59" t="s">
        <v>421</v>
      </c>
      <c r="B157" s="86" t="s">
        <v>129</v>
      </c>
      <c r="C157" s="61" t="s">
        <v>50</v>
      </c>
      <c r="D157" s="207" t="n">
        <v>1.587</v>
      </c>
    </row>
    <row customFormat="1" customHeight="1" ht="15" outlineLevel="1" r="158" s="120" spans="1:5">
      <c r="A158" s="59" t="s">
        <v>422</v>
      </c>
      <c r="B158" s="87" t="s">
        <v>131</v>
      </c>
      <c r="C158" s="61" t="n"/>
      <c r="D158" s="134" t="n">
        <v>43114191524</v>
      </c>
    </row>
    <row customFormat="1" customHeight="1" ht="15" outlineLevel="1" r="159" s="120" spans="1:5">
      <c r="A159" s="59" t="s">
        <v>423</v>
      </c>
      <c r="B159" s="86" t="s">
        <v>129</v>
      </c>
      <c r="C159" s="61" t="s">
        <v>50</v>
      </c>
      <c r="D159" s="207" t="n">
        <v>0.006</v>
      </c>
    </row>
    <row customFormat="1" customHeight="1" ht="15" outlineLevel="1" r="160" s="120" spans="1:5">
      <c r="A160" s="59" t="s">
        <v>424</v>
      </c>
      <c r="B160" s="87" t="s">
        <v>131</v>
      </c>
      <c r="C160" s="61" t="n"/>
      <c r="D160" s="134" t="n">
        <v>43131111524</v>
      </c>
    </row>
    <row customFormat="1" customHeight="1" ht="15" outlineLevel="1" r="161" s="120" spans="1:5">
      <c r="A161" s="59" t="s">
        <v>425</v>
      </c>
      <c r="B161" s="86" t="s">
        <v>129</v>
      </c>
      <c r="C161" s="61" t="s">
        <v>50</v>
      </c>
      <c r="D161" s="207" t="n">
        <v>0.505</v>
      </c>
    </row>
    <row customFormat="1" customHeight="1" ht="15" outlineLevel="1" r="162" s="120" spans="1:5">
      <c r="A162" s="59" t="s">
        <v>426</v>
      </c>
      <c r="B162" s="87" t="s">
        <v>131</v>
      </c>
      <c r="C162" s="61" t="n"/>
      <c r="D162" s="134" t="n">
        <v>43320101514</v>
      </c>
    </row>
    <row customFormat="1" customHeight="1" ht="15" outlineLevel="1" r="163" s="120" spans="1:5">
      <c r="A163" s="59" t="s">
        <v>427</v>
      </c>
      <c r="B163" s="86" t="s">
        <v>129</v>
      </c>
      <c r="C163" s="61" t="s">
        <v>50</v>
      </c>
      <c r="D163" s="207" t="n">
        <v>22.801</v>
      </c>
    </row>
    <row customFormat="1" customHeight="1" ht="15" outlineLevel="1" r="164" s="120" spans="1:5">
      <c r="A164" s="59" t="s">
        <v>428</v>
      </c>
      <c r="B164" s="87" t="s">
        <v>131</v>
      </c>
      <c r="C164" s="61" t="n"/>
      <c r="D164" s="134" t="n">
        <v>43510111524</v>
      </c>
    </row>
    <row customFormat="1" customHeight="1" ht="15" outlineLevel="1" r="165" s="120" spans="1:5">
      <c r="A165" s="59" t="s">
        <v>429</v>
      </c>
      <c r="B165" s="86" t="s">
        <v>129</v>
      </c>
      <c r="C165" s="61" t="s">
        <v>50</v>
      </c>
      <c r="D165" s="207" t="n">
        <v>2.922</v>
      </c>
    </row>
    <row customFormat="1" customHeight="1" ht="15" outlineLevel="1" r="166" s="120" spans="1:5">
      <c r="A166" s="59" t="s">
        <v>430</v>
      </c>
      <c r="B166" s="87" t="s">
        <v>131</v>
      </c>
      <c r="C166" s="61" t="n"/>
      <c r="D166" s="134" t="n">
        <v>43614111524</v>
      </c>
    </row>
    <row customFormat="1" customHeight="1" ht="15" outlineLevel="1" r="167" s="120" spans="1:5">
      <c r="A167" s="59" t="s">
        <v>431</v>
      </c>
      <c r="B167" s="86" t="s">
        <v>129</v>
      </c>
      <c r="C167" s="61" t="s">
        <v>50</v>
      </c>
      <c r="D167" s="207" t="n">
        <v>2.057</v>
      </c>
    </row>
    <row customFormat="1" customHeight="1" ht="15" outlineLevel="1" r="168" s="120" spans="1:5">
      <c r="A168" s="59" t="s">
        <v>432</v>
      </c>
      <c r="B168" s="87" t="s">
        <v>131</v>
      </c>
      <c r="C168" s="61" t="n"/>
      <c r="D168" s="134" t="n">
        <v>43811102514</v>
      </c>
    </row>
    <row customFormat="1" customHeight="1" ht="15" outlineLevel="1" r="169" s="120" spans="1:5">
      <c r="A169" s="59" t="s">
        <v>433</v>
      </c>
      <c r="B169" s="86" t="s">
        <v>129</v>
      </c>
      <c r="C169" s="61" t="s">
        <v>50</v>
      </c>
      <c r="D169" s="207" t="n">
        <v>0.153</v>
      </c>
    </row>
    <row customFormat="1" customHeight="1" ht="15" outlineLevel="1" r="170" s="120" spans="1:5">
      <c r="A170" s="59" t="s">
        <v>434</v>
      </c>
      <c r="B170" s="87" t="s">
        <v>131</v>
      </c>
      <c r="C170" s="61" t="n"/>
      <c r="D170" s="134" t="n">
        <v>43811911514</v>
      </c>
    </row>
    <row customFormat="1" customHeight="1" ht="15" outlineLevel="1" r="171" s="120" spans="1:5">
      <c r="A171" s="59" t="s">
        <v>435</v>
      </c>
      <c r="B171" s="86" t="s">
        <v>129</v>
      </c>
      <c r="C171" s="61" t="s">
        <v>50</v>
      </c>
      <c r="D171" s="207" t="n">
        <v>0.274</v>
      </c>
    </row>
    <row customFormat="1" customHeight="1" ht="15" outlineLevel="1" r="172" s="120" spans="1:5">
      <c r="A172" s="59" t="s">
        <v>436</v>
      </c>
      <c r="B172" s="87" t="s">
        <v>131</v>
      </c>
      <c r="C172" s="61" t="n"/>
      <c r="D172" s="134" t="n">
        <v>43811933514</v>
      </c>
    </row>
    <row customFormat="1" customHeight="1" ht="15" outlineLevel="1" r="173" s="120" spans="1:5">
      <c r="A173" s="59" t="s">
        <v>437</v>
      </c>
      <c r="B173" s="86" t="s">
        <v>129</v>
      </c>
      <c r="C173" s="61" t="s">
        <v>50</v>
      </c>
      <c r="D173" s="207" t="n">
        <v>0.426</v>
      </c>
    </row>
    <row customFormat="1" customHeight="1" ht="15" outlineLevel="1" r="174" s="120" spans="1:5">
      <c r="A174" s="59" t="s">
        <v>438</v>
      </c>
      <c r="B174" s="87" t="s">
        <v>131</v>
      </c>
      <c r="C174" s="61" t="n"/>
      <c r="D174" s="134" t="n">
        <v>43812322514</v>
      </c>
    </row>
    <row customFormat="1" customHeight="1" ht="15" outlineLevel="1" r="175" s="120" spans="1:5">
      <c r="A175" s="59" t="s">
        <v>439</v>
      </c>
      <c r="B175" s="86" t="s">
        <v>129</v>
      </c>
      <c r="C175" s="61" t="s">
        <v>50</v>
      </c>
      <c r="D175" s="207" t="n">
        <v>0.02</v>
      </c>
    </row>
    <row customFormat="1" customHeight="1" ht="15" outlineLevel="1" r="176" s="120" spans="1:5">
      <c r="A176" s="59" t="s">
        <v>440</v>
      </c>
      <c r="B176" s="87" t="s">
        <v>131</v>
      </c>
      <c r="C176" s="61" t="n"/>
      <c r="D176" s="134" t="n">
        <v>43812712514</v>
      </c>
    </row>
    <row customFormat="1" customHeight="1" ht="15" outlineLevel="1" r="177" s="120" spans="1:5">
      <c r="A177" s="59" t="s">
        <v>441</v>
      </c>
      <c r="B177" s="86" t="s">
        <v>129</v>
      </c>
      <c r="C177" s="61" t="s">
        <v>50</v>
      </c>
      <c r="D177" s="207" t="n">
        <v>0.426</v>
      </c>
    </row>
    <row customFormat="1" customHeight="1" ht="15" outlineLevel="1" r="178" s="120" spans="1:5">
      <c r="A178" s="59" t="s">
        <v>442</v>
      </c>
      <c r="B178" s="87" t="s">
        <v>131</v>
      </c>
      <c r="C178" s="61" t="n"/>
      <c r="D178" s="134" t="n">
        <v>43812911514</v>
      </c>
    </row>
    <row customFormat="1" customHeight="1" ht="15" outlineLevel="1" r="179" s="120" spans="1:5">
      <c r="A179" s="59" t="s">
        <v>443</v>
      </c>
      <c r="B179" s="86" t="s">
        <v>129</v>
      </c>
      <c r="C179" s="61" t="s">
        <v>50</v>
      </c>
      <c r="D179" s="207" t="n">
        <v>1.409</v>
      </c>
    </row>
    <row customFormat="1" customHeight="1" ht="15" outlineLevel="1" r="180" s="120" spans="1:5">
      <c r="A180" s="59" t="s">
        <v>444</v>
      </c>
      <c r="B180" s="87" t="s">
        <v>131</v>
      </c>
      <c r="C180" s="61" t="n"/>
      <c r="D180" s="134" t="n">
        <v>43819102514</v>
      </c>
    </row>
    <row customFormat="1" customHeight="1" ht="15" outlineLevel="1" r="181" s="120" spans="1:5">
      <c r="A181" s="59" t="s">
        <v>445</v>
      </c>
      <c r="B181" s="86" t="s">
        <v>129</v>
      </c>
      <c r="C181" s="61" t="s">
        <v>50</v>
      </c>
      <c r="D181" s="207" t="n">
        <v>0.136</v>
      </c>
    </row>
    <row customFormat="1" customHeight="1" ht="15" outlineLevel="1" r="182" s="120" spans="1:5">
      <c r="A182" s="59" t="s">
        <v>446</v>
      </c>
      <c r="B182" s="87" t="s">
        <v>131</v>
      </c>
      <c r="C182" s="61" t="n"/>
      <c r="D182" s="134" t="n">
        <v>43819111524</v>
      </c>
    </row>
    <row customFormat="1" customHeight="1" ht="15" outlineLevel="1" r="183" s="120" spans="1:5">
      <c r="A183" s="59" t="s">
        <v>447</v>
      </c>
      <c r="B183" s="86" t="s">
        <v>129</v>
      </c>
      <c r="C183" s="61" t="s">
        <v>50</v>
      </c>
      <c r="D183" s="207" t="n">
        <v>5.947</v>
      </c>
    </row>
    <row customFormat="1" customHeight="1" ht="15" outlineLevel="1" r="184" s="120" spans="1:5">
      <c r="A184" s="59" t="s">
        <v>448</v>
      </c>
      <c r="B184" s="87" t="s">
        <v>131</v>
      </c>
      <c r="C184" s="61" t="n"/>
      <c r="D184" s="134" t="n">
        <v>43819193524</v>
      </c>
    </row>
    <row customFormat="1" customHeight="1" ht="15" outlineLevel="1" r="185" s="120" spans="1:5">
      <c r="A185" s="59" t="s">
        <v>449</v>
      </c>
      <c r="B185" s="86" t="s">
        <v>129</v>
      </c>
      <c r="C185" s="61" t="s">
        <v>50</v>
      </c>
      <c r="D185" s="207" t="n">
        <v>7.627</v>
      </c>
    </row>
    <row customFormat="1" customHeight="1" ht="15" outlineLevel="1" r="186" s="120" spans="1:5">
      <c r="A186" s="59" t="s">
        <v>450</v>
      </c>
      <c r="B186" s="87" t="s">
        <v>131</v>
      </c>
      <c r="C186" s="61" t="n"/>
      <c r="D186" s="134" t="n">
        <v>43819642524</v>
      </c>
    </row>
    <row customFormat="1" customHeight="1" ht="15" outlineLevel="1" r="187" s="120" spans="1:5">
      <c r="A187" s="59" t="s">
        <v>451</v>
      </c>
      <c r="B187" s="86" t="s">
        <v>129</v>
      </c>
      <c r="C187" s="61" t="s">
        <v>50</v>
      </c>
      <c r="D187" s="207" t="n">
        <v>0.424</v>
      </c>
    </row>
    <row customFormat="1" customHeight="1" ht="15" outlineLevel="1" r="188" s="120" spans="1:5">
      <c r="A188" s="59" t="s">
        <v>452</v>
      </c>
      <c r="B188" s="87" t="s">
        <v>131</v>
      </c>
      <c r="C188" s="61" t="n"/>
      <c r="D188" s="134" t="n">
        <v>44322101624</v>
      </c>
    </row>
    <row customFormat="1" customHeight="1" ht="15" outlineLevel="1" r="189" s="120" spans="1:5">
      <c r="A189" s="59" t="s">
        <v>453</v>
      </c>
      <c r="B189" s="86" t="s">
        <v>129</v>
      </c>
      <c r="C189" s="61" t="s">
        <v>50</v>
      </c>
      <c r="D189" s="207" t="n">
        <v>0.049</v>
      </c>
    </row>
    <row customFormat="1" customHeight="1" ht="15" outlineLevel="1" r="190" s="120" spans="1:5">
      <c r="A190" s="59" t="s">
        <v>454</v>
      </c>
      <c r="B190" s="87" t="s">
        <v>131</v>
      </c>
      <c r="C190" s="61" t="n"/>
      <c r="D190" s="134" t="n">
        <v>45620051424</v>
      </c>
    </row>
    <row customFormat="1" customHeight="1" ht="15" outlineLevel="1" r="191" s="120" spans="1:5">
      <c r="A191" s="59" t="s">
        <v>455</v>
      </c>
      <c r="B191" s="86" t="s">
        <v>129</v>
      </c>
      <c r="C191" s="61" t="s">
        <v>50</v>
      </c>
      <c r="D191" s="207" t="n">
        <v>0.01</v>
      </c>
    </row>
    <row customFormat="1" customHeight="1" ht="15" outlineLevel="1" r="192" s="120" spans="1:5">
      <c r="A192" s="59" t="s">
        <v>456</v>
      </c>
      <c r="B192" s="87" t="s">
        <v>131</v>
      </c>
      <c r="C192" s="61" t="n"/>
      <c r="D192" s="134" t="n">
        <v>45620052414</v>
      </c>
    </row>
    <row customFormat="1" customHeight="1" ht="15" outlineLevel="1" r="193" s="120" spans="1:5">
      <c r="A193" s="59" t="s">
        <v>457</v>
      </c>
      <c r="B193" s="86" t="s">
        <v>129</v>
      </c>
      <c r="C193" s="61" t="s">
        <v>50</v>
      </c>
      <c r="D193" s="207" t="n">
        <v>3.97</v>
      </c>
    </row>
    <row customFormat="1" customHeight="1" ht="15" outlineLevel="1" r="194" s="120" spans="1:5">
      <c r="A194" s="59" t="s">
        <v>458</v>
      </c>
      <c r="B194" s="87" t="s">
        <v>131</v>
      </c>
      <c r="C194" s="61" t="n"/>
      <c r="D194" s="134" t="n">
        <v>45711901204</v>
      </c>
    </row>
    <row customFormat="1" customHeight="1" ht="15" outlineLevel="1" r="195" s="120" spans="1:5">
      <c r="A195" s="59" t="s">
        <v>459</v>
      </c>
      <c r="B195" s="86" t="s">
        <v>129</v>
      </c>
      <c r="C195" s="61" t="s">
        <v>50</v>
      </c>
      <c r="D195" s="207" t="n">
        <v>2.765</v>
      </c>
    </row>
    <row customFormat="1" customHeight="1" ht="15" outlineLevel="1" r="196" s="120" spans="1:5">
      <c r="A196" s="59" t="s">
        <v>460</v>
      </c>
      <c r="B196" s="87" t="s">
        <v>131</v>
      </c>
      <c r="C196" s="61" t="n"/>
      <c r="D196" s="134" t="n">
        <v>45911021514</v>
      </c>
    </row>
    <row customFormat="1" customHeight="1" ht="15" outlineLevel="1" r="197" s="120" spans="1:5">
      <c r="A197" s="59" t="s">
        <v>461</v>
      </c>
      <c r="B197" s="86" t="s">
        <v>129</v>
      </c>
      <c r="C197" s="61" t="s">
        <v>50</v>
      </c>
      <c r="D197" s="207" t="n">
        <v>0.012</v>
      </c>
    </row>
    <row customFormat="1" customHeight="1" ht="15" outlineLevel="1" r="198" s="120" spans="1:5">
      <c r="A198" s="59" t="s">
        <v>462</v>
      </c>
      <c r="B198" s="87" t="s">
        <v>131</v>
      </c>
      <c r="C198" s="61" t="n"/>
      <c r="D198" s="134" t="n">
        <v>48120101524</v>
      </c>
    </row>
    <row customFormat="1" customHeight="1" ht="15" outlineLevel="1" r="199" s="120" spans="1:5">
      <c r="A199" s="59" t="s">
        <v>463</v>
      </c>
      <c r="B199" s="86" t="s">
        <v>129</v>
      </c>
      <c r="C199" s="61" t="s">
        <v>50</v>
      </c>
      <c r="D199" s="207" t="n">
        <v>0.125</v>
      </c>
    </row>
    <row customFormat="1" customHeight="1" ht="15" outlineLevel="1" r="200" s="120" spans="1:5">
      <c r="A200" s="59" t="s">
        <v>462</v>
      </c>
      <c r="B200" s="87" t="s">
        <v>131</v>
      </c>
      <c r="C200" s="61" t="n"/>
      <c r="D200" s="134" t="n">
        <v>48120302524</v>
      </c>
    </row>
    <row customFormat="1" customHeight="1" ht="15" outlineLevel="1" r="201" s="120" spans="1:5">
      <c r="A201" s="59" t="s">
        <v>464</v>
      </c>
      <c r="B201" s="86" t="s">
        <v>129</v>
      </c>
      <c r="C201" s="61" t="s">
        <v>50</v>
      </c>
      <c r="D201" s="207" t="n">
        <v>0.008999999999999999</v>
      </c>
    </row>
    <row customFormat="1" customHeight="1" ht="15" outlineLevel="1" r="202" s="120" spans="1:5">
      <c r="A202" s="59" t="s">
        <v>465</v>
      </c>
      <c r="B202" s="87" t="s">
        <v>131</v>
      </c>
      <c r="C202" s="61" t="n"/>
      <c r="D202" s="134" t="n">
        <v>48120401524</v>
      </c>
    </row>
    <row customFormat="1" customHeight="1" ht="15" outlineLevel="1" r="203" s="120" spans="1:5">
      <c r="A203" s="59" t="s">
        <v>466</v>
      </c>
      <c r="B203" s="86" t="s">
        <v>129</v>
      </c>
      <c r="C203" s="61" t="s">
        <v>50</v>
      </c>
      <c r="D203" s="207" t="n">
        <v>5.612</v>
      </c>
    </row>
    <row customFormat="1" customHeight="1" ht="15" outlineLevel="1" r="204" s="120" spans="1:5">
      <c r="A204" s="59" t="s">
        <v>467</v>
      </c>
      <c r="B204" s="87" t="s">
        <v>131</v>
      </c>
      <c r="C204" s="61" t="n"/>
      <c r="D204" s="134" t="n">
        <v>48242711524</v>
      </c>
    </row>
    <row customFormat="1" customHeight="1" ht="15" outlineLevel="1" r="205" s="120" spans="1:5">
      <c r="A205" s="59" t="s">
        <v>468</v>
      </c>
      <c r="B205" s="86" t="s">
        <v>129</v>
      </c>
      <c r="C205" s="61" t="s">
        <v>50</v>
      </c>
      <c r="D205" s="207" t="n">
        <v>0.027</v>
      </c>
    </row>
    <row customFormat="1" customHeight="1" ht="15" outlineLevel="1" r="206" s="120" spans="1:5">
      <c r="A206" s="59" t="s">
        <v>469</v>
      </c>
      <c r="B206" s="87" t="s">
        <v>131</v>
      </c>
      <c r="C206" s="61" t="n"/>
      <c r="D206" s="134" t="n">
        <v>49110201524</v>
      </c>
    </row>
    <row customFormat="1" customHeight="1" ht="15" outlineLevel="1" r="207" s="120" spans="1:5">
      <c r="A207" s="59" t="s">
        <v>470</v>
      </c>
      <c r="B207" s="86" t="s">
        <v>129</v>
      </c>
      <c r="C207" s="61" t="s">
        <v>50</v>
      </c>
      <c r="D207" s="207" t="n">
        <v>0.008</v>
      </c>
    </row>
    <row customFormat="1" customHeight="1" ht="15" outlineLevel="1" r="208" s="120" spans="1:5">
      <c r="A208" s="59" t="s">
        <v>471</v>
      </c>
      <c r="B208" s="87" t="s">
        <v>131</v>
      </c>
      <c r="C208" s="61" t="n"/>
      <c r="D208" s="134" t="n">
        <v>49110221524</v>
      </c>
    </row>
    <row customFormat="1" customHeight="1" ht="15" outlineLevel="1" r="209" s="120" spans="1:5">
      <c r="A209" s="59" t="s">
        <v>472</v>
      </c>
      <c r="B209" s="86" t="s">
        <v>129</v>
      </c>
      <c r="C209" s="61" t="s">
        <v>50</v>
      </c>
      <c r="D209" s="207" t="n">
        <v>4.633</v>
      </c>
    </row>
    <row customFormat="1" customHeight="1" ht="15" outlineLevel="1" r="210" s="120" spans="1:5">
      <c r="A210" s="59" t="s">
        <v>473</v>
      </c>
      <c r="B210" s="87" t="s">
        <v>131</v>
      </c>
      <c r="C210" s="61" t="n"/>
      <c r="D210" s="134" t="n">
        <v>49110321524</v>
      </c>
    </row>
    <row customFormat="1" customHeight="1" ht="15" outlineLevel="1" r="211" s="120" spans="1:5">
      <c r="A211" s="59" t="s">
        <v>474</v>
      </c>
      <c r="B211" s="86" t="s">
        <v>129</v>
      </c>
      <c r="C211" s="61" t="s">
        <v>50</v>
      </c>
      <c r="D211" s="207" t="n">
        <v>3.104</v>
      </c>
    </row>
    <row customFormat="1" customHeight="1" ht="15" outlineLevel="1" r="212" s="120" spans="1:5">
      <c r="A212" s="59" t="s">
        <v>475</v>
      </c>
      <c r="B212" s="87" t="s">
        <v>131</v>
      </c>
      <c r="C212" s="61" t="n"/>
      <c r="D212" s="134" t="n">
        <v>49110511524</v>
      </c>
    </row>
    <row customFormat="1" customHeight="1" ht="15" outlineLevel="1" r="213" s="120" spans="1:5">
      <c r="A213" s="59" t="s">
        <v>476</v>
      </c>
      <c r="B213" s="86" t="s">
        <v>129</v>
      </c>
      <c r="C213" s="61" t="s">
        <v>50</v>
      </c>
      <c r="D213" s="207" t="n">
        <v>0.044</v>
      </c>
    </row>
    <row customFormat="1" customHeight="1" ht="15" outlineLevel="1" r="214" s="120" spans="1:5">
      <c r="A214" s="59" t="s">
        <v>477</v>
      </c>
      <c r="B214" s="87" t="s">
        <v>131</v>
      </c>
      <c r="C214" s="61" t="n"/>
      <c r="D214" s="134" t="n">
        <v>61140001204</v>
      </c>
    </row>
    <row customFormat="1" customHeight="1" ht="15" outlineLevel="1" r="215" s="120" spans="1:5">
      <c r="A215" s="59" t="s">
        <v>478</v>
      </c>
      <c r="B215" s="86" t="s">
        <v>129</v>
      </c>
      <c r="C215" s="61" t="s">
        <v>50</v>
      </c>
      <c r="D215" s="207" t="n">
        <v>0.002</v>
      </c>
    </row>
    <row customFormat="1" customHeight="1" ht="15" outlineLevel="1" r="216" s="120" spans="1:5">
      <c r="A216" s="59" t="s">
        <v>479</v>
      </c>
      <c r="B216" s="87" t="s">
        <v>131</v>
      </c>
      <c r="C216" s="61" t="n"/>
      <c r="D216" s="134" t="n">
        <v>71021271524</v>
      </c>
    </row>
    <row customFormat="1" customHeight="1" ht="15" outlineLevel="1" r="217" s="120" spans="1:5">
      <c r="A217" s="59" t="s">
        <v>480</v>
      </c>
      <c r="B217" s="86" t="s">
        <v>129</v>
      </c>
      <c r="C217" s="61" t="s">
        <v>50</v>
      </c>
      <c r="D217" s="207" t="n">
        <v>0.014</v>
      </c>
    </row>
    <row customFormat="1" customHeight="1" ht="15" outlineLevel="1" r="218" s="120" spans="1:5">
      <c r="A218" s="59" t="s">
        <v>481</v>
      </c>
      <c r="B218" s="87" t="s">
        <v>131</v>
      </c>
      <c r="C218" s="61" t="n"/>
      <c r="D218" s="134" t="n">
        <v>71021521524</v>
      </c>
    </row>
    <row customFormat="1" customHeight="1" ht="15" outlineLevel="1" r="219" s="120" spans="1:5">
      <c r="A219" s="59" t="s">
        <v>482</v>
      </c>
      <c r="B219" s="86" t="s">
        <v>129</v>
      </c>
      <c r="C219" s="61" t="s">
        <v>50</v>
      </c>
      <c r="D219" s="207" t="n">
        <v>0.111</v>
      </c>
    </row>
    <row customFormat="1" customHeight="1" ht="15" outlineLevel="1" r="220" s="120" spans="1:5">
      <c r="A220" s="59" t="s">
        <v>483</v>
      </c>
      <c r="B220" s="87" t="s">
        <v>131</v>
      </c>
      <c r="C220" s="61" t="n"/>
      <c r="D220" s="134" t="n">
        <v>72110001394</v>
      </c>
    </row>
    <row customFormat="1" customHeight="1" ht="15" outlineLevel="1" r="221" s="120" spans="1:5">
      <c r="A221" s="59" t="s">
        <v>484</v>
      </c>
      <c r="B221" s="86" t="s">
        <v>129</v>
      </c>
      <c r="C221" s="61" t="s">
        <v>50</v>
      </c>
      <c r="D221" s="207" t="n">
        <v>133.42</v>
      </c>
    </row>
    <row customFormat="1" customHeight="1" ht="15" outlineLevel="1" r="222" s="120" spans="1:5">
      <c r="A222" s="59" t="s">
        <v>485</v>
      </c>
      <c r="B222" s="87" t="s">
        <v>131</v>
      </c>
      <c r="C222" s="61" t="n"/>
      <c r="D222" s="134" t="n">
        <v>72210201394</v>
      </c>
    </row>
    <row customFormat="1" customHeight="1" ht="15" outlineLevel="1" r="223" s="120" spans="1:5">
      <c r="A223" s="59" t="s">
        <v>486</v>
      </c>
      <c r="B223" s="86" t="s">
        <v>129</v>
      </c>
      <c r="C223" s="61" t="s">
        <v>50</v>
      </c>
      <c r="D223" s="207" t="n">
        <v>1674.506</v>
      </c>
    </row>
    <row customFormat="1" customHeight="1" ht="15" outlineLevel="1" r="224" s="120" spans="1:5">
      <c r="A224" s="59" t="s">
        <v>487</v>
      </c>
      <c r="B224" s="87" t="s">
        <v>131</v>
      </c>
      <c r="C224" s="61" t="n"/>
      <c r="D224" s="134" t="n">
        <v>73111001724</v>
      </c>
    </row>
    <row customFormat="1" customHeight="1" ht="15" outlineLevel="1" r="225" s="120" spans="1:5">
      <c r="A225" s="59" t="s">
        <v>488</v>
      </c>
      <c r="B225" s="86" t="s">
        <v>129</v>
      </c>
      <c r="C225" s="61" t="s">
        <v>50</v>
      </c>
      <c r="D225" s="207" t="n">
        <v>0.5</v>
      </c>
    </row>
    <row customFormat="1" customHeight="1" ht="15" outlineLevel="1" r="226" s="120" spans="1:5">
      <c r="A226" s="59" t="s">
        <v>489</v>
      </c>
      <c r="B226" s="87" t="s">
        <v>131</v>
      </c>
      <c r="C226" s="61" t="n"/>
      <c r="D226" s="134" t="n">
        <v>73120001724</v>
      </c>
    </row>
    <row customFormat="1" customHeight="1" ht="15" outlineLevel="1" r="227" s="120" spans="1:5">
      <c r="A227" s="59" t="s">
        <v>490</v>
      </c>
      <c r="B227" s="86" t="s">
        <v>129</v>
      </c>
      <c r="C227" s="61" t="s">
        <v>50</v>
      </c>
      <c r="D227" s="207" t="n">
        <v>0.06</v>
      </c>
    </row>
    <row customFormat="1" customHeight="1" ht="15" outlineLevel="1" r="228" s="120" spans="1:5">
      <c r="A228" s="59" t="s">
        <v>491</v>
      </c>
      <c r="B228" s="87" t="s">
        <v>131</v>
      </c>
      <c r="C228" s="61" t="n"/>
      <c r="D228" s="134" t="n">
        <v>73120511724</v>
      </c>
    </row>
    <row customFormat="1" customHeight="1" ht="15" outlineLevel="1" r="229" s="120" spans="1:5">
      <c r="A229" s="59" t="s">
        <v>492</v>
      </c>
      <c r="B229" s="86" t="s">
        <v>129</v>
      </c>
      <c r="C229" s="61" t="s">
        <v>50</v>
      </c>
      <c r="D229" s="207" t="n">
        <v>0.15</v>
      </c>
    </row>
    <row customFormat="1" customHeight="1" ht="15" outlineLevel="1" r="230" s="120" spans="1:5">
      <c r="A230" s="59" t="s">
        <v>493</v>
      </c>
      <c r="B230" s="87" t="s">
        <v>131</v>
      </c>
      <c r="C230" s="61" t="n"/>
      <c r="D230" s="134" t="n">
        <v>73310001724</v>
      </c>
    </row>
    <row customFormat="1" customHeight="1" ht="15" outlineLevel="1" r="231" s="120" spans="1:5">
      <c r="A231" s="59" t="s">
        <v>494</v>
      </c>
      <c r="B231" s="86" t="s">
        <v>129</v>
      </c>
      <c r="C231" s="61" t="s">
        <v>50</v>
      </c>
      <c r="D231" s="207" t="n">
        <v>368.079</v>
      </c>
    </row>
    <row customFormat="1" customHeight="1" ht="15" outlineLevel="1" r="232" s="120" spans="1:5">
      <c r="A232" s="59" t="s">
        <v>495</v>
      </c>
      <c r="B232" s="87" t="s">
        <v>131</v>
      </c>
      <c r="C232" s="61" t="n"/>
      <c r="D232" s="134" t="n">
        <v>73321001724</v>
      </c>
    </row>
    <row customFormat="1" customHeight="1" ht="15" outlineLevel="1" r="233" s="120" spans="1:5">
      <c r="A233" s="59" t="s">
        <v>496</v>
      </c>
      <c r="B233" s="86" t="s">
        <v>129</v>
      </c>
      <c r="C233" s="61" t="s">
        <v>50</v>
      </c>
      <c r="D233" s="207" t="n">
        <v>144.813</v>
      </c>
    </row>
    <row customFormat="1" customHeight="1" ht="15" outlineLevel="1" r="234" s="120" spans="1:5">
      <c r="A234" s="59" t="s">
        <v>497</v>
      </c>
      <c r="B234" s="87" t="s">
        <v>131</v>
      </c>
      <c r="C234" s="61" t="n"/>
      <c r="D234" s="134" t="n">
        <v>73322001724</v>
      </c>
    </row>
    <row customFormat="1" customHeight="1" ht="15" outlineLevel="1" r="235" s="120" spans="1:5">
      <c r="A235" s="59" t="s">
        <v>498</v>
      </c>
      <c r="B235" s="86" t="s">
        <v>129</v>
      </c>
      <c r="C235" s="61" t="s">
        <v>50</v>
      </c>
      <c r="D235" s="207" t="n">
        <v>3401.353</v>
      </c>
    </row>
    <row customFormat="1" customHeight="1" ht="15" outlineLevel="1" r="236" s="120" spans="1:5">
      <c r="A236" s="59" t="s">
        <v>499</v>
      </c>
      <c r="B236" s="87" t="s">
        <v>131</v>
      </c>
      <c r="C236" s="61" t="n"/>
      <c r="D236" s="134" t="n">
        <v>73331001714</v>
      </c>
    </row>
    <row customFormat="1" customHeight="1" ht="15" outlineLevel="1" r="237" s="120" spans="1:5">
      <c r="A237" s="59" t="s">
        <v>500</v>
      </c>
      <c r="B237" s="86" t="s">
        <v>129</v>
      </c>
      <c r="C237" s="61" t="s">
        <v>50</v>
      </c>
      <c r="D237" s="207" t="n">
        <v>18.357</v>
      </c>
    </row>
    <row customFormat="1" customHeight="1" ht="15" outlineLevel="1" r="238" s="120" spans="1:5">
      <c r="A238" s="59" t="s">
        <v>501</v>
      </c>
      <c r="B238" s="87" t="s">
        <v>131</v>
      </c>
      <c r="C238" s="61" t="n"/>
      <c r="D238" s="134" t="n">
        <v>73331002714</v>
      </c>
    </row>
    <row customFormat="1" customHeight="1" ht="15" outlineLevel="1" r="239" s="120" spans="1:5">
      <c r="A239" s="59" t="s">
        <v>502</v>
      </c>
      <c r="B239" s="86" t="s">
        <v>129</v>
      </c>
      <c r="C239" s="61" t="s">
        <v>50</v>
      </c>
      <c r="D239" s="207" t="n">
        <v>301.976</v>
      </c>
    </row>
    <row customFormat="1" customHeight="1" ht="15" outlineLevel="1" r="240" s="120" spans="1:5">
      <c r="A240" s="59" t="s">
        <v>503</v>
      </c>
      <c r="B240" s="87" t="s">
        <v>131</v>
      </c>
      <c r="C240" s="61" t="n"/>
      <c r="D240" s="134" t="n">
        <v>73338711204</v>
      </c>
    </row>
    <row customFormat="1" customHeight="1" ht="15" outlineLevel="1" r="241" s="120" spans="1:5">
      <c r="A241" s="59" t="s">
        <v>504</v>
      </c>
      <c r="B241" s="86" t="s">
        <v>129</v>
      </c>
      <c r="C241" s="61" t="s">
        <v>50</v>
      </c>
      <c r="D241" s="207" t="n">
        <v>1147.927</v>
      </c>
    </row>
    <row customFormat="1" customHeight="1" ht="15" outlineLevel="1" r="242" s="120" spans="1:5">
      <c r="A242" s="59" t="s">
        <v>505</v>
      </c>
      <c r="B242" s="87" t="s">
        <v>131</v>
      </c>
      <c r="C242" s="61" t="n"/>
      <c r="D242" s="134" t="n">
        <v>73339001714</v>
      </c>
    </row>
    <row customFormat="1" customHeight="1" ht="15" outlineLevel="1" r="243" s="120" spans="1:5">
      <c r="A243" s="59" t="s">
        <v>506</v>
      </c>
      <c r="B243" s="86" t="s">
        <v>129</v>
      </c>
      <c r="C243" s="61" t="s">
        <v>50</v>
      </c>
      <c r="D243" s="207" t="n">
        <v>147.163</v>
      </c>
    </row>
    <row customFormat="1" customHeight="1" ht="15" outlineLevel="1" r="244" s="120" spans="1:5">
      <c r="A244" s="59" t="s">
        <v>507</v>
      </c>
      <c r="B244" s="87" t="s">
        <v>131</v>
      </c>
      <c r="C244" s="61" t="n"/>
      <c r="D244" s="134" t="n">
        <v>73610002724</v>
      </c>
    </row>
    <row customFormat="1" customHeight="1" ht="15" outlineLevel="1" r="245" s="120" spans="1:5">
      <c r="A245" s="59" t="s">
        <v>508</v>
      </c>
      <c r="B245" s="86" t="s">
        <v>129</v>
      </c>
      <c r="C245" s="61" t="s">
        <v>50</v>
      </c>
      <c r="D245" s="207" t="n">
        <v>0.01</v>
      </c>
    </row>
    <row customFormat="1" customHeight="1" ht="15" outlineLevel="1" r="246" s="120" spans="1:5">
      <c r="A246" s="59" t="s">
        <v>509</v>
      </c>
      <c r="B246" s="87" t="s">
        <v>131</v>
      </c>
      <c r="C246" s="61" t="n"/>
      <c r="D246" s="134" t="n">
        <v>73621001724</v>
      </c>
    </row>
    <row customFormat="1" customHeight="1" ht="15" outlineLevel="1" r="247" s="120" spans="1:5">
      <c r="A247" s="59" t="s">
        <v>510</v>
      </c>
      <c r="B247" s="86" t="s">
        <v>129</v>
      </c>
      <c r="C247" s="61" t="s">
        <v>50</v>
      </c>
      <c r="D247" s="207" t="n">
        <v>0</v>
      </c>
    </row>
    <row customFormat="1" customHeight="1" ht="15" outlineLevel="1" r="248" s="120" spans="1:5">
      <c r="A248" s="59" t="s">
        <v>511</v>
      </c>
      <c r="B248" s="87" t="s">
        <v>131</v>
      </c>
      <c r="C248" s="61" t="n"/>
      <c r="D248" s="134" t="n">
        <v>73941001724</v>
      </c>
    </row>
    <row customFormat="1" customHeight="1" ht="15" outlineLevel="1" r="249" s="120" spans="1:5">
      <c r="A249" s="59" t="s">
        <v>512</v>
      </c>
      <c r="B249" s="86" t="s">
        <v>129</v>
      </c>
      <c r="C249" s="61" t="s">
        <v>50</v>
      </c>
      <c r="D249" s="207" t="n">
        <v>153.48</v>
      </c>
    </row>
    <row customFormat="1" customHeight="1" ht="15" outlineLevel="1" r="250" s="120" spans="1:5">
      <c r="A250" s="59" t="s">
        <v>513</v>
      </c>
      <c r="B250" s="87" t="s">
        <v>131</v>
      </c>
      <c r="C250" s="61" t="n"/>
      <c r="D250" s="134" t="n">
        <v>73991101724</v>
      </c>
    </row>
    <row customFormat="1" customHeight="1" ht="15" outlineLevel="1" r="251" s="120" spans="1:5">
      <c r="A251" s="59" t="s">
        <v>514</v>
      </c>
      <c r="B251" s="86" t="s">
        <v>129</v>
      </c>
      <c r="C251" s="61" t="s">
        <v>50</v>
      </c>
      <c r="D251" s="207" t="n">
        <v>3.97</v>
      </c>
    </row>
    <row customFormat="1" customHeight="1" ht="15" outlineLevel="1" r="252" s="120" spans="1:5">
      <c r="A252" s="59" t="s">
        <v>515</v>
      </c>
      <c r="B252" s="87" t="s">
        <v>131</v>
      </c>
      <c r="C252" s="61" t="n"/>
      <c r="D252" s="134" t="n">
        <v>74131441724</v>
      </c>
    </row>
    <row customFormat="1" customHeight="1" ht="15" outlineLevel="1" r="253" s="120" spans="1:5">
      <c r="A253" s="59" t="s">
        <v>516</v>
      </c>
      <c r="B253" s="86" t="s">
        <v>129</v>
      </c>
      <c r="C253" s="61" t="s">
        <v>50</v>
      </c>
      <c r="D253" s="207" t="n">
        <v>2.506</v>
      </c>
    </row>
    <row customFormat="1" customHeight="1" ht="15" outlineLevel="1" r="254" s="120" spans="1:5">
      <c r="A254" s="59" t="s">
        <v>517</v>
      </c>
      <c r="B254" s="87" t="s">
        <v>131</v>
      </c>
      <c r="C254" s="61" t="n"/>
      <c r="D254" s="134" t="n">
        <v>81210101724</v>
      </c>
    </row>
    <row customFormat="1" customHeight="1" ht="15" outlineLevel="1" r="255" s="120" spans="1:5">
      <c r="A255" s="59" t="s">
        <v>518</v>
      </c>
      <c r="B255" s="86" t="s">
        <v>129</v>
      </c>
      <c r="C255" s="61" t="s">
        <v>50</v>
      </c>
      <c r="D255" s="207" t="n">
        <v>30.754</v>
      </c>
    </row>
    <row customFormat="1" customHeight="1" ht="15" outlineLevel="1" r="256" s="120" spans="1:5">
      <c r="A256" s="59" t="s">
        <v>519</v>
      </c>
      <c r="B256" s="87" t="s">
        <v>131</v>
      </c>
      <c r="C256" s="61" t="n"/>
      <c r="D256" s="134" t="n">
        <v>81290101724</v>
      </c>
    </row>
    <row customFormat="1" customHeight="1" ht="15" outlineLevel="1" r="257" s="120" spans="1:5">
      <c r="A257" s="59" t="s">
        <v>520</v>
      </c>
      <c r="B257" s="86" t="s">
        <v>129</v>
      </c>
      <c r="C257" s="61" t="s">
        <v>50</v>
      </c>
      <c r="D257" s="207" t="n">
        <v>0.855</v>
      </c>
    </row>
    <row customFormat="1" customHeight="1" ht="15" outlineLevel="1" r="258" s="120" spans="1:5">
      <c r="A258" s="59" t="s">
        <v>521</v>
      </c>
      <c r="B258" s="87" t="s">
        <v>131</v>
      </c>
      <c r="C258" s="61" t="n"/>
      <c r="D258" s="134" t="n">
        <v>82411001204</v>
      </c>
    </row>
    <row customFormat="1" customHeight="1" ht="15" outlineLevel="1" r="259" s="120" spans="1:5">
      <c r="A259" s="59" t="s">
        <v>522</v>
      </c>
      <c r="B259" s="86" t="s">
        <v>129</v>
      </c>
      <c r="C259" s="61" t="s">
        <v>50</v>
      </c>
      <c r="D259" s="207" t="n">
        <v>2.506</v>
      </c>
    </row>
    <row customFormat="1" customHeight="1" ht="15" outlineLevel="1" r="260" s="120" spans="1:5">
      <c r="A260" s="59" t="s">
        <v>523</v>
      </c>
      <c r="B260" s="87" t="s">
        <v>131</v>
      </c>
      <c r="C260" s="61" t="n"/>
      <c r="D260" s="134" t="n">
        <v>82799001724</v>
      </c>
    </row>
    <row customFormat="1" customHeight="1" ht="15" outlineLevel="1" r="261" s="120" spans="1:5">
      <c r="A261" s="59" t="s">
        <v>524</v>
      </c>
      <c r="B261" s="86" t="s">
        <v>129</v>
      </c>
      <c r="C261" s="61" t="s">
        <v>50</v>
      </c>
      <c r="D261" s="207" t="n">
        <v>48.789</v>
      </c>
    </row>
    <row customFormat="1" customHeight="1" ht="15" outlineLevel="1" r="262" s="120" spans="1:5">
      <c r="A262" s="59" t="s">
        <v>525</v>
      </c>
      <c r="B262" s="87" t="s">
        <v>131</v>
      </c>
      <c r="C262" s="61" t="n"/>
      <c r="D262" s="134" t="n">
        <v>82917111714</v>
      </c>
    </row>
    <row customFormat="1" customHeight="1" ht="15" outlineLevel="1" r="263" s="120" spans="1:5">
      <c r="A263" s="59" t="s">
        <v>526</v>
      </c>
      <c r="B263" s="86" t="s">
        <v>129</v>
      </c>
      <c r="C263" s="61" t="s">
        <v>50</v>
      </c>
      <c r="D263" s="207" t="n">
        <v>123.151</v>
      </c>
    </row>
    <row customFormat="1" customHeight="1" ht="15" outlineLevel="1" r="264" s="120" spans="1:5">
      <c r="A264" s="59" t="s">
        <v>527</v>
      </c>
      <c r="B264" s="87" t="s">
        <v>131</v>
      </c>
      <c r="C264" s="61" t="n"/>
      <c r="D264" s="134" t="n">
        <v>83020001714</v>
      </c>
    </row>
    <row customFormat="1" customHeight="1" ht="15" outlineLevel="1" r="265" s="120" spans="1:5">
      <c r="A265" s="59" t="s">
        <v>528</v>
      </c>
      <c r="B265" s="86" t="s">
        <v>129</v>
      </c>
      <c r="C265" s="61" t="s">
        <v>50</v>
      </c>
      <c r="D265" s="207" t="n">
        <v>844.3420000000001</v>
      </c>
    </row>
    <row customFormat="1" customHeight="1" ht="15" outlineLevel="1" r="266" s="120" spans="1:5">
      <c r="A266" s="59" t="s">
        <v>529</v>
      </c>
      <c r="B266" s="87" t="s">
        <v>131</v>
      </c>
      <c r="C266" s="61" t="n"/>
      <c r="D266" s="134" t="n">
        <v>89000001724</v>
      </c>
    </row>
    <row customFormat="1" customHeight="1" ht="15" outlineLevel="1" r="267" s="120" spans="1:5">
      <c r="A267" s="59" t="s">
        <v>530</v>
      </c>
      <c r="B267" s="86" t="s">
        <v>129</v>
      </c>
      <c r="C267" s="61" t="s">
        <v>50</v>
      </c>
      <c r="D267" s="207" t="n">
        <v>0.075</v>
      </c>
    </row>
    <row customFormat="1" customHeight="1" ht="15" outlineLevel="1" r="268" s="120" spans="1:5">
      <c r="A268" s="59" t="s">
        <v>531</v>
      </c>
      <c r="B268" s="87" t="s">
        <v>131</v>
      </c>
      <c r="C268" s="61" t="n"/>
      <c r="D268" s="134" t="n">
        <v>89111002524</v>
      </c>
    </row>
    <row customFormat="1" customHeight="1" ht="15" outlineLevel="1" r="269" s="120" spans="1:5">
      <c r="A269" s="59" t="s">
        <v>532</v>
      </c>
      <c r="B269" s="86" t="s">
        <v>129</v>
      </c>
      <c r="C269" s="61" t="s">
        <v>50</v>
      </c>
      <c r="D269" s="207" t="n">
        <v>2.647</v>
      </c>
    </row>
    <row customFormat="1" customHeight="1" ht="15" outlineLevel="1" r="270" s="120" spans="1:5">
      <c r="A270" s="59" t="s">
        <v>533</v>
      </c>
      <c r="B270" s="87" t="s">
        <v>131</v>
      </c>
      <c r="C270" s="61" t="n"/>
      <c r="D270" s="134" t="n">
        <v>89211002604</v>
      </c>
    </row>
    <row customFormat="1" customHeight="1" ht="15" outlineLevel="1" r="271" s="120" spans="1:5">
      <c r="A271" s="59" t="s">
        <v>534</v>
      </c>
      <c r="B271" s="86" t="s">
        <v>129</v>
      </c>
      <c r="C271" s="61" t="s">
        <v>50</v>
      </c>
      <c r="D271" s="207" t="n">
        <v>7.225000000000001</v>
      </c>
    </row>
    <row customFormat="1" customHeight="1" ht="15" outlineLevel="1" r="272" s="120" spans="1:5">
      <c r="A272" s="59" t="s">
        <v>535</v>
      </c>
      <c r="B272" s="87" t="s">
        <v>131</v>
      </c>
      <c r="C272" s="61" t="n"/>
      <c r="D272" s="134" t="n">
        <v>91830261524</v>
      </c>
    </row>
    <row customFormat="1" customHeight="1" ht="15" outlineLevel="1" r="273" s="120" spans="1:5">
      <c r="A273" s="59" t="s">
        <v>536</v>
      </c>
      <c r="B273" s="86" t="s">
        <v>129</v>
      </c>
      <c r="C273" s="61" t="s">
        <v>50</v>
      </c>
      <c r="D273" s="207" t="n">
        <v>0.911</v>
      </c>
    </row>
    <row customFormat="1" customHeight="1" ht="15" outlineLevel="1" r="274" s="120" spans="1:5">
      <c r="A274" s="59" t="s">
        <v>537</v>
      </c>
      <c r="B274" s="87" t="s">
        <v>131</v>
      </c>
      <c r="C274" s="61" t="n"/>
      <c r="D274" s="134" t="n">
        <v>92031002524</v>
      </c>
    </row>
    <row customFormat="1" customHeight="1" ht="15" outlineLevel="1" r="275" s="120" spans="1:5">
      <c r="A275" s="59" t="s">
        <v>538</v>
      </c>
      <c r="B275" s="86" t="s">
        <v>129</v>
      </c>
      <c r="C275" s="61" t="s">
        <v>50</v>
      </c>
      <c r="D275" s="207" t="n">
        <v>7.523</v>
      </c>
    </row>
    <row customFormat="1" customHeight="1" ht="15" outlineLevel="1" r="276" s="120" spans="1:5">
      <c r="A276" s="59" t="s">
        <v>539</v>
      </c>
      <c r="B276" s="87" t="s">
        <v>131</v>
      </c>
      <c r="C276" s="61" t="n"/>
      <c r="D276" s="134" t="n">
        <v>92130101524</v>
      </c>
    </row>
    <row customFormat="1" customHeight="1" ht="15" r="277" s="80" spans="1:5">
      <c r="A277" s="66" t="s">
        <v>200</v>
      </c>
      <c r="B277" s="84" t="s">
        <v>201</v>
      </c>
      <c r="C277" s="68" t="n"/>
      <c r="D277" s="206">
        <f>D278+D280+D282+D284+D286+D288+D290+D292+D294+D296+D298+D300+D302+D304+D306+D308+D310+D312+D314+D316+D318+D320+D322+D324+D326+D328+D330+D332+D334+D336+D338+D340+D342+D344+D346+D348+D350+D352+D354+D356+D358+D360+D362+D364+D366+D368+D370+D372+D374+D376+D378+D380+D382+D384+D386+D388+D390+D392+D394+D396+D398+D400+D402+D404+D406+D408+D410+D412+D414+D416+D418+D420+D422+D424+D426+D428+D430+D432+D434+D436+D438+D440+D442+D444+D446</f>
        <v/>
      </c>
    </row>
    <row customFormat="1" customHeight="1" ht="15" outlineLevel="1" r="278" s="120" spans="1:5">
      <c r="A278" s="59" t="s">
        <v>202</v>
      </c>
      <c r="B278" s="86" t="s">
        <v>129</v>
      </c>
      <c r="C278" s="61" t="s">
        <v>50</v>
      </c>
      <c r="D278" s="207" t="n">
        <v>105.233</v>
      </c>
    </row>
    <row customFormat="1" customHeight="1" ht="15" outlineLevel="1" r="279" s="120" spans="1:5">
      <c r="A279" s="59" t="s">
        <v>203</v>
      </c>
      <c r="B279" s="87" t="s">
        <v>131</v>
      </c>
      <c r="C279" s="61" t="n"/>
      <c r="D279" s="134" t="n">
        <v>11111001235</v>
      </c>
    </row>
    <row customFormat="1" customHeight="1" ht="15" outlineLevel="1" r="280" s="120" spans="1:5">
      <c r="A280" s="59" t="s">
        <v>204</v>
      </c>
      <c r="B280" s="86" t="s">
        <v>129</v>
      </c>
      <c r="C280" s="61" t="s">
        <v>50</v>
      </c>
      <c r="D280" s="207" t="n">
        <v>113.731</v>
      </c>
    </row>
    <row customFormat="1" customHeight="1" ht="15" outlineLevel="1" r="281" s="120" spans="1:5">
      <c r="A281" s="59" t="s">
        <v>205</v>
      </c>
      <c r="B281" s="87" t="s">
        <v>131</v>
      </c>
      <c r="C281" s="61" t="n"/>
      <c r="D281" s="134" t="n">
        <v>11121001235</v>
      </c>
    </row>
    <row customFormat="1" customHeight="1" ht="15" outlineLevel="1" r="282" s="120" spans="1:5">
      <c r="A282" s="59" t="s">
        <v>206</v>
      </c>
      <c r="B282" s="86" t="s">
        <v>129</v>
      </c>
      <c r="C282" s="61" t="s">
        <v>50</v>
      </c>
      <c r="D282" s="207" t="n">
        <v>1260.875</v>
      </c>
    </row>
    <row customFormat="1" customHeight="1" ht="15" outlineLevel="1" r="283" s="120" spans="1:5">
      <c r="A283" s="59" t="s">
        <v>207</v>
      </c>
      <c r="B283" s="87" t="s">
        <v>131</v>
      </c>
      <c r="C283" s="61" t="n"/>
      <c r="D283" s="134" t="n">
        <v>11121002235</v>
      </c>
    </row>
    <row customFormat="1" customHeight="1" ht="15" outlineLevel="1" r="284" s="120" spans="1:5">
      <c r="A284" s="59" t="s">
        <v>208</v>
      </c>
      <c r="B284" s="86" t="s">
        <v>129</v>
      </c>
      <c r="C284" s="61" t="s">
        <v>50</v>
      </c>
      <c r="D284" s="207" t="n">
        <v>936.8269999999999</v>
      </c>
    </row>
    <row customFormat="1" customHeight="1" ht="15" outlineLevel="1" r="285" s="120" spans="1:5">
      <c r="A285" s="59" t="s">
        <v>209</v>
      </c>
      <c r="B285" s="87" t="s">
        <v>131</v>
      </c>
      <c r="C285" s="61" t="n"/>
      <c r="D285" s="134" t="n">
        <v>11141111235</v>
      </c>
    </row>
    <row customFormat="1" customHeight="1" ht="15" outlineLevel="1" r="286" s="120" spans="1:5">
      <c r="A286" s="59" t="s">
        <v>210</v>
      </c>
      <c r="B286" s="86" t="s">
        <v>129</v>
      </c>
      <c r="C286" s="61" t="s">
        <v>50</v>
      </c>
      <c r="D286" s="207" t="n">
        <v>18.74</v>
      </c>
    </row>
    <row customFormat="1" customHeight="1" ht="15" outlineLevel="1" r="287" s="120" spans="1:5">
      <c r="A287" s="59" t="s">
        <v>211</v>
      </c>
      <c r="B287" s="87" t="s">
        <v>131</v>
      </c>
      <c r="C287" s="61" t="n"/>
      <c r="D287" s="134" t="n">
        <v>15211001215</v>
      </c>
    </row>
    <row customFormat="1" customHeight="1" ht="15" outlineLevel="1" r="288" s="120" spans="1:5">
      <c r="A288" s="59" t="s">
        <v>212</v>
      </c>
      <c r="B288" s="86" t="s">
        <v>129</v>
      </c>
      <c r="C288" s="61" t="s">
        <v>50</v>
      </c>
      <c r="D288" s="207" t="n">
        <v>90.65300000000002</v>
      </c>
    </row>
    <row customFormat="1" customHeight="1" ht="15" outlineLevel="1" r="289" s="120" spans="1:5">
      <c r="A289" s="59" t="s">
        <v>213</v>
      </c>
      <c r="B289" s="87" t="s">
        <v>131</v>
      </c>
      <c r="C289" s="61" t="n"/>
      <c r="D289" s="134" t="n">
        <v>15211003235</v>
      </c>
    </row>
    <row customFormat="1" customHeight="1" ht="15" outlineLevel="1" r="290" s="120" spans="1:5">
      <c r="A290" s="59" t="s">
        <v>214</v>
      </c>
      <c r="B290" s="86" t="s">
        <v>129</v>
      </c>
      <c r="C290" s="61" t="s">
        <v>50</v>
      </c>
      <c r="D290" s="207" t="n">
        <v>83.13</v>
      </c>
    </row>
    <row customFormat="1" customHeight="1" ht="15" outlineLevel="1" r="291" s="120" spans="1:5">
      <c r="A291" s="59" t="s">
        <v>215</v>
      </c>
      <c r="B291" s="87" t="s">
        <v>131</v>
      </c>
      <c r="C291" s="61" t="n"/>
      <c r="D291" s="134" t="n">
        <v>15411001215</v>
      </c>
    </row>
    <row customFormat="1" customHeight="1" ht="15" outlineLevel="1" r="292" s="120" spans="1:5">
      <c r="A292" s="59" t="s">
        <v>540</v>
      </c>
      <c r="B292" s="86" t="s">
        <v>129</v>
      </c>
      <c r="C292" s="61" t="s">
        <v>50</v>
      </c>
      <c r="D292" s="207" t="n">
        <v>154.017</v>
      </c>
    </row>
    <row customFormat="1" customHeight="1" ht="15" outlineLevel="1" r="293" s="120" spans="1:5">
      <c r="A293" s="59" t="s">
        <v>541</v>
      </c>
      <c r="B293" s="87" t="s">
        <v>131</v>
      </c>
      <c r="C293" s="61" t="n"/>
      <c r="D293" s="134" t="n">
        <v>30113203295</v>
      </c>
    </row>
    <row customFormat="1" customHeight="1" ht="15" outlineLevel="1" r="294" s="120" spans="1:5">
      <c r="A294" s="59" t="s">
        <v>542</v>
      </c>
      <c r="B294" s="87" t="s">
        <v>129</v>
      </c>
      <c r="C294" s="61" t="s">
        <v>50</v>
      </c>
      <c r="D294" s="207" t="n">
        <v>105.233</v>
      </c>
    </row>
    <row customFormat="1" customHeight="1" ht="15" outlineLevel="1" r="295" s="120" spans="1:5">
      <c r="A295" s="59" t="s">
        <v>543</v>
      </c>
      <c r="B295" s="87" t="s">
        <v>131</v>
      </c>
      <c r="C295" s="61" t="n"/>
      <c r="D295" s="134" t="n">
        <v>30116111425</v>
      </c>
    </row>
    <row customFormat="1" customHeight="1" ht="15" outlineLevel="1" r="296" s="120" spans="1:5">
      <c r="A296" s="59" t="s">
        <v>544</v>
      </c>
      <c r="B296" s="87" t="s">
        <v>129</v>
      </c>
      <c r="C296" s="61" t="s">
        <v>50</v>
      </c>
      <c r="D296" s="207" t="n">
        <v>105.234</v>
      </c>
    </row>
    <row customFormat="1" customHeight="1" ht="15" outlineLevel="1" r="297" s="120" spans="1:5">
      <c r="A297" s="59" t="s">
        <v>545</v>
      </c>
      <c r="B297" s="87" t="s">
        <v>131</v>
      </c>
      <c r="C297" s="61" t="n"/>
      <c r="D297" s="134" t="n">
        <v>30116112495</v>
      </c>
    </row>
    <row customFormat="1" customHeight="1" ht="15" outlineLevel="1" r="298" s="120" spans="1:5">
      <c r="A298" s="59" t="s">
        <v>546</v>
      </c>
      <c r="B298" s="87" t="s">
        <v>129</v>
      </c>
      <c r="C298" s="61" t="s">
        <v>50</v>
      </c>
      <c r="D298" s="207" t="n">
        <v>11.141</v>
      </c>
    </row>
    <row customFormat="1" customHeight="1" ht="15" outlineLevel="1" r="299" s="120" spans="1:5">
      <c r="A299" s="59" t="s">
        <v>547</v>
      </c>
      <c r="B299" s="87" t="s">
        <v>131</v>
      </c>
      <c r="C299" s="61" t="n"/>
      <c r="D299" s="134" t="n">
        <v>30117121495</v>
      </c>
    </row>
    <row customFormat="1" customHeight="1" ht="15" outlineLevel="1" r="300" s="120" spans="1:5">
      <c r="A300" s="59" t="s">
        <v>548</v>
      </c>
      <c r="B300" s="87" t="s">
        <v>129</v>
      </c>
      <c r="C300" s="61" t="s">
        <v>50</v>
      </c>
      <c r="D300" s="207" t="n">
        <v>9.670999999999999</v>
      </c>
    </row>
    <row customFormat="1" customHeight="1" ht="15" outlineLevel="1" r="301" s="120" spans="1:5">
      <c r="A301" s="59" t="s">
        <v>549</v>
      </c>
      <c r="B301" s="87" t="s">
        <v>131</v>
      </c>
      <c r="C301" s="61" t="n"/>
      <c r="D301" s="134" t="n">
        <v>30117122495</v>
      </c>
    </row>
    <row customFormat="1" customHeight="1" ht="15" outlineLevel="1" r="302" s="120" spans="1:5">
      <c r="A302" s="59" t="s">
        <v>550</v>
      </c>
      <c r="B302" s="87" t="s">
        <v>129</v>
      </c>
      <c r="C302" s="61" t="s">
        <v>50</v>
      </c>
      <c r="D302" s="207" t="n">
        <v>59.629</v>
      </c>
    </row>
    <row customFormat="1" customHeight="1" ht="15" outlineLevel="1" r="303" s="120" spans="1:5">
      <c r="A303" s="59" t="s">
        <v>551</v>
      </c>
      <c r="B303" s="87" t="s">
        <v>131</v>
      </c>
      <c r="C303" s="61" t="n"/>
      <c r="D303" s="134" t="n">
        <v>30117902395</v>
      </c>
    </row>
    <row customFormat="1" customHeight="1" ht="15" outlineLevel="1" r="304" s="120" spans="1:5">
      <c r="A304" s="59" t="s">
        <v>552</v>
      </c>
      <c r="B304" s="87" t="s">
        <v>129</v>
      </c>
      <c r="C304" s="61" t="s">
        <v>50</v>
      </c>
      <c r="D304" s="207" t="n">
        <v>36.806</v>
      </c>
    </row>
    <row customFormat="1" customHeight="1" ht="15" outlineLevel="1" r="305" s="120" spans="1:5">
      <c r="A305" s="59" t="s">
        <v>553</v>
      </c>
      <c r="B305" s="87" t="s">
        <v>131</v>
      </c>
      <c r="C305" s="61" t="n"/>
      <c r="D305" s="134" t="n">
        <v>30117903295</v>
      </c>
    </row>
    <row customFormat="1" customHeight="1" ht="15" outlineLevel="1" r="306" s="120" spans="1:5">
      <c r="A306" s="59" t="s">
        <v>554</v>
      </c>
      <c r="B306" s="87" t="s">
        <v>129</v>
      </c>
      <c r="C306" s="61" t="s">
        <v>50</v>
      </c>
      <c r="D306" s="207" t="n">
        <v>12.467</v>
      </c>
    </row>
    <row customFormat="1" customHeight="1" ht="15" outlineLevel="1" r="307" s="120" spans="1:5">
      <c r="A307" s="59" t="s">
        <v>555</v>
      </c>
      <c r="B307" s="87" t="s">
        <v>131</v>
      </c>
      <c r="C307" s="61" t="n"/>
      <c r="D307" s="134" t="n">
        <v>30117905295</v>
      </c>
    </row>
    <row customFormat="1" customHeight="1" ht="15" outlineLevel="1" r="308" s="120" spans="1:5">
      <c r="A308" s="59" t="s">
        <v>556</v>
      </c>
      <c r="B308" s="87" t="s">
        <v>129</v>
      </c>
      <c r="C308" s="61" t="s">
        <v>50</v>
      </c>
      <c r="D308" s="207" t="n">
        <v>2.719</v>
      </c>
    </row>
    <row customFormat="1" customHeight="1" ht="15" outlineLevel="1" r="309" s="120" spans="1:5">
      <c r="A309" s="59" t="s">
        <v>557</v>
      </c>
      <c r="B309" s="87" t="s">
        <v>131</v>
      </c>
      <c r="C309" s="61" t="n"/>
      <c r="D309" s="134" t="n">
        <v>30311101235</v>
      </c>
    </row>
    <row customFormat="1" customHeight="1" ht="15" outlineLevel="1" r="310" s="120" spans="1:5">
      <c r="A310" s="59" t="s">
        <v>558</v>
      </c>
      <c r="B310" s="87" t="s">
        <v>129</v>
      </c>
      <c r="C310" s="61" t="s">
        <v>50</v>
      </c>
      <c r="D310" s="207" t="n">
        <v>29.29</v>
      </c>
    </row>
    <row customFormat="1" customHeight="1" ht="15" outlineLevel="1" r="311" s="120" spans="1:5">
      <c r="A311" s="59" t="s">
        <v>559</v>
      </c>
      <c r="B311" s="87" t="s">
        <v>131</v>
      </c>
      <c r="C311" s="61" t="n"/>
      <c r="D311" s="134" t="n">
        <v>30311109235</v>
      </c>
    </row>
    <row customFormat="1" customHeight="1" ht="15" outlineLevel="1" r="312" s="120" spans="1:5">
      <c r="A312" s="59" t="s">
        <v>560</v>
      </c>
      <c r="B312" s="87" t="s">
        <v>129</v>
      </c>
      <c r="C312" s="61" t="s">
        <v>50</v>
      </c>
      <c r="D312" s="207" t="n">
        <v>13.006</v>
      </c>
    </row>
    <row customFormat="1" customHeight="1" ht="15" outlineLevel="1" r="313" s="120" spans="1:5">
      <c r="A313" s="59" t="s">
        <v>561</v>
      </c>
      <c r="B313" s="87" t="s">
        <v>131</v>
      </c>
      <c r="C313" s="61" t="n"/>
      <c r="D313" s="134" t="n">
        <v>30431102295</v>
      </c>
    </row>
    <row customFormat="1" customHeight="1" ht="15" outlineLevel="1" r="314" s="120" spans="1:5">
      <c r="A314" s="59" t="s">
        <v>562</v>
      </c>
      <c r="B314" s="87" t="s">
        <v>129</v>
      </c>
      <c r="C314" s="61" t="s">
        <v>50</v>
      </c>
      <c r="D314" s="207" t="n">
        <v>17</v>
      </c>
    </row>
    <row customFormat="1" customHeight="1" ht="15" outlineLevel="1" r="315" s="120" spans="1:5">
      <c r="A315" s="59" t="s">
        <v>563</v>
      </c>
      <c r="B315" s="87" t="s">
        <v>131</v>
      </c>
      <c r="C315" s="61" t="n"/>
      <c r="D315" s="134" t="n">
        <v>30522004215</v>
      </c>
    </row>
    <row customFormat="1" customHeight="1" ht="15" outlineLevel="1" r="316" s="120" spans="1:5">
      <c r="A316" s="59" t="s">
        <v>564</v>
      </c>
      <c r="B316" s="87" t="s">
        <v>129</v>
      </c>
      <c r="C316" s="61" t="s">
        <v>50</v>
      </c>
      <c r="D316" s="207" t="n">
        <v>9.949999999999999</v>
      </c>
    </row>
    <row customFormat="1" customHeight="1" ht="15" outlineLevel="1" r="317" s="120" spans="1:5">
      <c r="A317" s="59" t="s">
        <v>565</v>
      </c>
      <c r="B317" s="87" t="s">
        <v>131</v>
      </c>
      <c r="C317" s="61" t="n"/>
      <c r="D317" s="134" t="n">
        <v>30523001435</v>
      </c>
    </row>
    <row customFormat="1" customHeight="1" ht="15" outlineLevel="1" r="318" s="120" spans="1:5">
      <c r="A318" s="59" t="s">
        <v>566</v>
      </c>
      <c r="B318" s="87" t="s">
        <v>129</v>
      </c>
      <c r="C318" s="61" t="s">
        <v>50</v>
      </c>
      <c r="D318" s="207" t="n">
        <v>11.079</v>
      </c>
    </row>
    <row customFormat="1" customHeight="1" ht="15" outlineLevel="1" r="319" s="120" spans="1:5">
      <c r="A319" s="59" t="s">
        <v>567</v>
      </c>
      <c r="B319" s="87" t="s">
        <v>131</v>
      </c>
      <c r="C319" s="61" t="n"/>
      <c r="D319" s="134" t="n">
        <v>30529191205</v>
      </c>
    </row>
    <row customFormat="1" customHeight="1" ht="15" outlineLevel="1" r="320" s="120" spans="1:5">
      <c r="A320" s="59" t="s">
        <v>568</v>
      </c>
      <c r="B320" s="87" t="s">
        <v>129</v>
      </c>
      <c r="C320" s="61" t="s">
        <v>50</v>
      </c>
      <c r="D320" s="207" t="n">
        <v>53.414</v>
      </c>
    </row>
    <row customFormat="1" customHeight="1" ht="15" outlineLevel="1" r="321" s="120" spans="1:5">
      <c r="A321" s="59" t="s">
        <v>569</v>
      </c>
      <c r="B321" s="87" t="s">
        <v>131</v>
      </c>
      <c r="C321" s="61" t="n"/>
      <c r="D321" s="134" t="n">
        <v>31912000235</v>
      </c>
    </row>
    <row customFormat="1" customHeight="1" ht="15" outlineLevel="1" r="322" s="120" spans="1:5">
      <c r="A322" s="59" t="s">
        <v>570</v>
      </c>
      <c r="B322" s="87" t="s">
        <v>129</v>
      </c>
      <c r="C322" s="61" t="s">
        <v>50</v>
      </c>
      <c r="D322" s="207" t="n">
        <v>3.181</v>
      </c>
    </row>
    <row customFormat="1" customHeight="1" ht="15" outlineLevel="1" r="323" s="120" spans="1:5">
      <c r="A323" s="59" t="s">
        <v>571</v>
      </c>
      <c r="B323" s="87" t="s">
        <v>131</v>
      </c>
      <c r="C323" s="61" t="n"/>
      <c r="D323" s="134" t="n">
        <v>34190101205</v>
      </c>
    </row>
    <row customFormat="1" customHeight="1" ht="15" outlineLevel="1" r="324" s="120" spans="1:5">
      <c r="A324" s="59" t="s">
        <v>572</v>
      </c>
      <c r="B324" s="87" t="s">
        <v>129</v>
      </c>
      <c r="C324" s="61" t="s">
        <v>50</v>
      </c>
      <c r="D324" s="207" t="n">
        <v>11.522</v>
      </c>
    </row>
    <row customFormat="1" customHeight="1" ht="15" outlineLevel="1" r="325" s="120" spans="1:5">
      <c r="A325" s="59" t="s">
        <v>573</v>
      </c>
      <c r="B325" s="87" t="s">
        <v>131</v>
      </c>
      <c r="C325" s="61" t="n"/>
      <c r="D325" s="134" t="n">
        <v>34321001205</v>
      </c>
    </row>
    <row customFormat="1" customHeight="1" ht="15" outlineLevel="1" r="326" s="120" spans="1:5">
      <c r="A326" s="59" t="s">
        <v>574</v>
      </c>
      <c r="B326" s="87" t="s">
        <v>129</v>
      </c>
      <c r="C326" s="61" t="s">
        <v>50</v>
      </c>
      <c r="D326" s="207" t="n">
        <v>0.151</v>
      </c>
    </row>
    <row customFormat="1" customHeight="1" ht="15" outlineLevel="1" r="327" s="120" spans="1:5">
      <c r="A327" s="59" t="s">
        <v>575</v>
      </c>
      <c r="B327" s="87" t="s">
        <v>131</v>
      </c>
      <c r="C327" s="61" t="n"/>
      <c r="D327" s="134" t="n">
        <v>36121203225</v>
      </c>
    </row>
    <row customFormat="1" customHeight="1" ht="15" outlineLevel="1" r="328" s="120" spans="1:5">
      <c r="A328" s="59" t="s">
        <v>576</v>
      </c>
      <c r="B328" s="87" t="s">
        <v>129</v>
      </c>
      <c r="C328" s="61" t="s">
        <v>50</v>
      </c>
      <c r="D328" s="207" t="n">
        <v>0.08399999999999999</v>
      </c>
    </row>
    <row customFormat="1" customHeight="1" ht="15" outlineLevel="1" r="329" s="120" spans="1:5">
      <c r="A329" s="59" t="s">
        <v>577</v>
      </c>
      <c r="B329" s="87" t="s">
        <v>131</v>
      </c>
      <c r="C329" s="61" t="n"/>
      <c r="D329" s="134" t="n">
        <v>36121207225</v>
      </c>
    </row>
    <row customFormat="1" customHeight="1" ht="15" outlineLevel="1" r="330" s="120" spans="1:5">
      <c r="A330" s="59" t="s">
        <v>578</v>
      </c>
      <c r="B330" s="87" t="s">
        <v>129</v>
      </c>
      <c r="C330" s="61" t="s">
        <v>50</v>
      </c>
      <c r="D330" s="207" t="n">
        <v>808.323</v>
      </c>
    </row>
    <row customFormat="1" customHeight="1" ht="15" outlineLevel="1" r="331" s="120" spans="1:5">
      <c r="A331" s="59" t="s">
        <v>579</v>
      </c>
      <c r="B331" s="87" t="s">
        <v>131</v>
      </c>
      <c r="C331" s="61" t="n"/>
      <c r="D331" s="134" t="n">
        <v>40110512205</v>
      </c>
    </row>
    <row customFormat="1" customHeight="1" ht="15" outlineLevel="1" r="332" s="120" spans="1:5">
      <c r="A332" s="59" t="s">
        <v>580</v>
      </c>
      <c r="B332" s="87" t="s">
        <v>129</v>
      </c>
      <c r="C332" s="61" t="s">
        <v>50</v>
      </c>
      <c r="D332" s="207" t="n">
        <v>198.03</v>
      </c>
    </row>
    <row customFormat="1" customHeight="1" ht="15" outlineLevel="1" r="333" s="120" spans="1:5">
      <c r="A333" s="59" t="s">
        <v>581</v>
      </c>
      <c r="B333" s="87" t="s">
        <v>131</v>
      </c>
      <c r="C333" s="61" t="n"/>
      <c r="D333" s="134" t="n">
        <v>40111011395</v>
      </c>
    </row>
    <row customFormat="1" customHeight="1" ht="15" outlineLevel="1" r="334" s="120" spans="1:5">
      <c r="A334" s="59" t="s">
        <v>582</v>
      </c>
      <c r="B334" s="87" t="s">
        <v>129</v>
      </c>
      <c r="C334" s="61" t="s">
        <v>50</v>
      </c>
      <c r="D334" s="207" t="n">
        <v>0.136</v>
      </c>
    </row>
    <row customFormat="1" customHeight="1" ht="15" outlineLevel="1" r="335" s="120" spans="1:5">
      <c r="A335" s="59" t="s">
        <v>583</v>
      </c>
      <c r="B335" s="87" t="s">
        <v>131</v>
      </c>
      <c r="C335" s="61" t="n"/>
      <c r="D335" s="134" t="n">
        <v>40213101625</v>
      </c>
    </row>
    <row customFormat="1" customHeight="1" ht="15" outlineLevel="1" r="336" s="120" spans="1:5">
      <c r="A336" s="59" t="s">
        <v>584</v>
      </c>
      <c r="B336" s="87" t="s">
        <v>129</v>
      </c>
      <c r="C336" s="61" t="s">
        <v>50</v>
      </c>
      <c r="D336" s="207" t="n">
        <v>0.7239999999999999</v>
      </c>
    </row>
    <row customFormat="1" customHeight="1" ht="15" outlineLevel="1" r="337" s="120" spans="1:5">
      <c r="A337" s="59" t="s">
        <v>585</v>
      </c>
      <c r="B337" s="87" t="s">
        <v>131</v>
      </c>
      <c r="C337" s="61" t="n"/>
      <c r="D337" s="134" t="n">
        <v>40213199625</v>
      </c>
    </row>
    <row customFormat="1" customHeight="1" ht="15" outlineLevel="1" r="338" s="120" spans="1:5">
      <c r="A338" s="59" t="s">
        <v>586</v>
      </c>
      <c r="B338" s="87" t="s">
        <v>129</v>
      </c>
      <c r="C338" s="61" t="s">
        <v>50</v>
      </c>
      <c r="D338" s="207" t="n">
        <v>0.008</v>
      </c>
    </row>
    <row customFormat="1" customHeight="1" ht="15" outlineLevel="1" r="339" s="120" spans="1:5">
      <c r="A339" s="59" t="s">
        <v>587</v>
      </c>
      <c r="B339" s="87" t="s">
        <v>131</v>
      </c>
      <c r="C339" s="61" t="n"/>
      <c r="D339" s="134" t="n">
        <v>40219101615</v>
      </c>
    </row>
    <row customFormat="1" customHeight="1" ht="15" outlineLevel="1" r="340" s="120" spans="1:5">
      <c r="A340" s="59" t="s">
        <v>588</v>
      </c>
      <c r="B340" s="87" t="s">
        <v>129</v>
      </c>
      <c r="C340" s="61" t="s">
        <v>50</v>
      </c>
      <c r="D340" s="207" t="n">
        <v>232.282</v>
      </c>
    </row>
    <row customFormat="1" customHeight="1" ht="15" outlineLevel="1" r="341" s="120" spans="1:5">
      <c r="A341" s="59" t="s">
        <v>589</v>
      </c>
      <c r="B341" s="87" t="s">
        <v>131</v>
      </c>
      <c r="C341" s="61" t="n"/>
      <c r="D341" s="134" t="n">
        <v>40414000515</v>
      </c>
    </row>
    <row customFormat="1" customHeight="1" ht="15" outlineLevel="1" r="342" s="120" spans="1:5">
      <c r="A342" s="59" t="s">
        <v>590</v>
      </c>
      <c r="B342" s="87" t="s">
        <v>129</v>
      </c>
      <c r="C342" s="61" t="s">
        <v>50</v>
      </c>
      <c r="D342" s="207" t="n">
        <v>3.223</v>
      </c>
    </row>
    <row customFormat="1" customHeight="1" ht="15" outlineLevel="1" r="343" s="120" spans="1:5">
      <c r="A343" s="59" t="s">
        <v>591</v>
      </c>
      <c r="B343" s="87" t="s">
        <v>131</v>
      </c>
      <c r="C343" s="61" t="n"/>
      <c r="D343" s="134" t="n">
        <v>40419000515</v>
      </c>
    </row>
    <row customFormat="1" customHeight="1" ht="15" outlineLevel="1" r="344" s="120" spans="1:5">
      <c r="A344" s="59" t="s">
        <v>592</v>
      </c>
      <c r="B344" s="87" t="s">
        <v>129</v>
      </c>
      <c r="C344" s="61" t="s">
        <v>50</v>
      </c>
      <c r="D344" s="207" t="n">
        <v>2.467</v>
      </c>
    </row>
    <row customFormat="1" customHeight="1" ht="15" outlineLevel="1" r="345" s="120" spans="1:5">
      <c r="A345" s="59" t="s">
        <v>593</v>
      </c>
      <c r="B345" s="87" t="s">
        <v>131</v>
      </c>
      <c r="C345" s="61" t="n"/>
      <c r="D345" s="134" t="n">
        <v>40421111515</v>
      </c>
    </row>
    <row customFormat="1" customHeight="1" ht="15" outlineLevel="1" r="346" s="120" spans="1:5">
      <c r="A346" s="59" t="s">
        <v>594</v>
      </c>
      <c r="B346" s="87" t="s">
        <v>129</v>
      </c>
      <c r="C346" s="61" t="s">
        <v>50</v>
      </c>
      <c r="D346" s="207" t="n">
        <v>32.81</v>
      </c>
    </row>
    <row customFormat="1" customHeight="1" ht="15" outlineLevel="1" r="347" s="120" spans="1:5">
      <c r="A347" s="59" t="s">
        <v>595</v>
      </c>
      <c r="B347" s="87" t="s">
        <v>131</v>
      </c>
      <c r="C347" s="61" t="n"/>
      <c r="D347" s="134" t="n">
        <v>40521213605</v>
      </c>
    </row>
    <row customFormat="1" customHeight="1" ht="15" outlineLevel="1" r="348" s="120" spans="1:5">
      <c r="A348" s="59" t="s">
        <v>596</v>
      </c>
      <c r="B348" s="87" t="s">
        <v>129</v>
      </c>
      <c r="C348" s="61" t="s">
        <v>50</v>
      </c>
      <c r="D348" s="207" t="n">
        <v>9.170999999999999</v>
      </c>
    </row>
    <row customFormat="1" customHeight="1" ht="15" outlineLevel="1" r="349" s="120" spans="1:5">
      <c r="A349" s="59" t="s">
        <v>597</v>
      </c>
      <c r="B349" s="87" t="s">
        <v>131</v>
      </c>
      <c r="C349" s="61" t="n"/>
      <c r="D349" s="134" t="n">
        <v>40529115525</v>
      </c>
    </row>
    <row customFormat="1" customHeight="1" ht="15" outlineLevel="1" r="350" s="120" spans="1:5">
      <c r="A350" s="59" t="s">
        <v>598</v>
      </c>
      <c r="B350" s="87" t="s">
        <v>129</v>
      </c>
      <c r="C350" s="61" t="s">
        <v>50</v>
      </c>
      <c r="D350" s="207" t="n">
        <v>2.786</v>
      </c>
    </row>
    <row customFormat="1" customHeight="1" ht="15" outlineLevel="1" r="351" s="120" spans="1:5">
      <c r="A351" s="59" t="s">
        <v>599</v>
      </c>
      <c r="B351" s="87" t="s">
        <v>131</v>
      </c>
      <c r="C351" s="61" t="n"/>
      <c r="D351" s="134" t="n">
        <v>40581101605</v>
      </c>
    </row>
    <row customFormat="1" customHeight="1" ht="15" outlineLevel="1" r="352" s="120" spans="1:5">
      <c r="A352" s="59" t="s">
        <v>600</v>
      </c>
      <c r="B352" s="87" t="s">
        <v>129</v>
      </c>
      <c r="C352" s="61" t="s">
        <v>50</v>
      </c>
      <c r="D352" s="207" t="n">
        <v>1.309</v>
      </c>
    </row>
    <row customFormat="1" customHeight="1" ht="15" outlineLevel="1" r="353" s="120" spans="1:5">
      <c r="A353" s="59" t="s">
        <v>601</v>
      </c>
      <c r="B353" s="87" t="s">
        <v>131</v>
      </c>
      <c r="C353" s="61" t="n"/>
      <c r="D353" s="134" t="n">
        <v>40591135605</v>
      </c>
    </row>
    <row customFormat="1" customHeight="1" ht="15" outlineLevel="1" r="354" s="120" spans="1:5">
      <c r="A354" s="59" t="s">
        <v>602</v>
      </c>
      <c r="B354" s="87" t="s">
        <v>129</v>
      </c>
      <c r="C354" s="61" t="s">
        <v>50</v>
      </c>
      <c r="D354" s="207" t="n">
        <v>75.33</v>
      </c>
    </row>
    <row customFormat="1" customHeight="1" ht="15" outlineLevel="1" r="355" s="120" spans="1:5">
      <c r="A355" s="59" t="s">
        <v>603</v>
      </c>
      <c r="B355" s="87" t="s">
        <v>131</v>
      </c>
      <c r="C355" s="61" t="n"/>
      <c r="D355" s="134" t="n">
        <v>40591301605</v>
      </c>
    </row>
    <row customFormat="1" customHeight="1" ht="15" outlineLevel="1" r="356" s="120" spans="1:5">
      <c r="A356" s="59" t="s">
        <v>604</v>
      </c>
      <c r="B356" s="87" t="s">
        <v>129</v>
      </c>
      <c r="C356" s="61" t="s">
        <v>50</v>
      </c>
      <c r="D356" s="207" t="n">
        <v>53.62</v>
      </c>
    </row>
    <row customFormat="1" customHeight="1" ht="15" outlineLevel="1" r="357" s="120" spans="1:5">
      <c r="A357" s="59" t="s">
        <v>605</v>
      </c>
      <c r="B357" s="87" t="s">
        <v>131</v>
      </c>
      <c r="C357" s="61" t="n"/>
      <c r="D357" s="134" t="n">
        <v>40592351625</v>
      </c>
    </row>
    <row customFormat="1" customHeight="1" ht="15" outlineLevel="1" r="358" s="120" spans="1:5">
      <c r="A358" s="59" t="s">
        <v>606</v>
      </c>
      <c r="B358" s="87" t="s">
        <v>129</v>
      </c>
      <c r="C358" s="61" t="s">
        <v>50</v>
      </c>
      <c r="D358" s="207" t="n">
        <v>0.042</v>
      </c>
    </row>
    <row customFormat="1" customHeight="1" ht="15" outlineLevel="1" r="359" s="120" spans="1:5">
      <c r="A359" s="59" t="s">
        <v>607</v>
      </c>
      <c r="B359" s="87" t="s">
        <v>131</v>
      </c>
      <c r="C359" s="61" t="n"/>
      <c r="D359" s="134" t="n">
        <v>43111001515</v>
      </c>
    </row>
    <row customFormat="1" customHeight="1" ht="15" outlineLevel="1" r="360" s="120" spans="1:5">
      <c r="A360" s="59" t="s">
        <v>608</v>
      </c>
      <c r="B360" s="87" t="s">
        <v>129</v>
      </c>
      <c r="C360" s="61" t="s">
        <v>50</v>
      </c>
      <c r="D360" s="207" t="n">
        <v>0.8149999999999999</v>
      </c>
    </row>
    <row customFormat="1" customHeight="1" ht="15" outlineLevel="1" r="361" s="120" spans="1:5">
      <c r="A361" s="59" t="s">
        <v>609</v>
      </c>
      <c r="B361" s="87" t="s">
        <v>131</v>
      </c>
      <c r="C361" s="61" t="n"/>
      <c r="D361" s="134" t="n">
        <v>43111002515</v>
      </c>
    </row>
    <row customFormat="1" customHeight="1" ht="15" outlineLevel="1" r="362" s="120" spans="1:5">
      <c r="A362" s="59" t="s">
        <v>610</v>
      </c>
      <c r="B362" s="87" t="s">
        <v>129</v>
      </c>
      <c r="C362" s="61" t="s">
        <v>50</v>
      </c>
      <c r="D362" s="207" t="n">
        <v>0.923</v>
      </c>
    </row>
    <row customFormat="1" customHeight="1" ht="15" outlineLevel="1" r="363" s="120" spans="1:5">
      <c r="A363" s="59" t="s">
        <v>611</v>
      </c>
      <c r="B363" s="87" t="s">
        <v>131</v>
      </c>
      <c r="C363" s="61" t="n"/>
      <c r="D363" s="134" t="n">
        <v>43112001515</v>
      </c>
    </row>
    <row customFormat="1" customHeight="1" ht="15" outlineLevel="1" r="364" s="120" spans="1:5">
      <c r="A364" s="59" t="s">
        <v>612</v>
      </c>
      <c r="B364" s="87" t="s">
        <v>129</v>
      </c>
      <c r="C364" s="61" t="s">
        <v>50</v>
      </c>
      <c r="D364" s="207" t="n">
        <v>8.734</v>
      </c>
    </row>
    <row customFormat="1" customHeight="1" ht="15" outlineLevel="1" r="365" s="120" spans="1:5">
      <c r="A365" s="59" t="s">
        <v>613</v>
      </c>
      <c r="B365" s="87" t="s">
        <v>131</v>
      </c>
      <c r="C365" s="61" t="n"/>
      <c r="D365" s="134" t="n">
        <v>43412003515</v>
      </c>
    </row>
    <row customFormat="1" customHeight="1" ht="15" outlineLevel="1" r="366" s="120" spans="1:5">
      <c r="A366" s="59" t="s">
        <v>614</v>
      </c>
      <c r="B366" s="87" t="s">
        <v>129</v>
      </c>
      <c r="C366" s="61" t="s">
        <v>50</v>
      </c>
      <c r="D366" s="207" t="n">
        <v>2.569</v>
      </c>
    </row>
    <row customFormat="1" customHeight="1" ht="15" outlineLevel="1" r="367" s="120" spans="1:5">
      <c r="A367" s="59" t="s">
        <v>615</v>
      </c>
      <c r="B367" s="87" t="s">
        <v>131</v>
      </c>
      <c r="C367" s="61" t="n"/>
      <c r="D367" s="134" t="n">
        <v>43414101205</v>
      </c>
    </row>
    <row customFormat="1" customHeight="1" ht="15" outlineLevel="1" r="368" s="120" spans="1:5">
      <c r="A368" s="59" t="s">
        <v>616</v>
      </c>
      <c r="B368" s="87" t="s">
        <v>129</v>
      </c>
      <c r="C368" s="61" t="s">
        <v>50</v>
      </c>
      <c r="D368" s="207" t="n">
        <v>105.009</v>
      </c>
    </row>
    <row customFormat="1" customHeight="1" ht="15" outlineLevel="1" r="369" s="120" spans="1:5">
      <c r="A369" s="59" t="s">
        <v>617</v>
      </c>
      <c r="B369" s="87" t="s">
        <v>131</v>
      </c>
      <c r="C369" s="61" t="n"/>
      <c r="D369" s="134" t="n">
        <v>43414201515</v>
      </c>
    </row>
    <row customFormat="1" customHeight="1" ht="15" outlineLevel="1" r="370" s="120" spans="1:5">
      <c r="A370" s="59" t="s">
        <v>618</v>
      </c>
      <c r="B370" s="87" t="s">
        <v>129</v>
      </c>
      <c r="C370" s="61" t="s">
        <v>50</v>
      </c>
      <c r="D370" s="207" t="n">
        <v>4.685</v>
      </c>
    </row>
    <row customFormat="1" customHeight="1" ht="15" outlineLevel="1" r="371" s="120" spans="1:5">
      <c r="A371" s="59" t="s">
        <v>619</v>
      </c>
      <c r="B371" s="87" t="s">
        <v>131</v>
      </c>
      <c r="C371" s="61" t="n"/>
      <c r="D371" s="134" t="n">
        <v>43425001295</v>
      </c>
    </row>
    <row customFormat="1" customHeight="1" ht="15" outlineLevel="1" r="372" s="120" spans="1:5">
      <c r="A372" s="59" t="s">
        <v>620</v>
      </c>
      <c r="B372" s="87" t="s">
        <v>129</v>
      </c>
      <c r="C372" s="61" t="s">
        <v>50</v>
      </c>
      <c r="D372" s="207" t="n">
        <v>0.36</v>
      </c>
    </row>
    <row customFormat="1" customHeight="1" ht="15" outlineLevel="1" r="373" s="120" spans="1:5">
      <c r="A373" s="59" t="s">
        <v>621</v>
      </c>
      <c r="B373" s="87" t="s">
        <v>131</v>
      </c>
      <c r="C373" s="61" t="n"/>
      <c r="D373" s="134" t="n">
        <v>43499121725</v>
      </c>
    </row>
    <row customFormat="1" customHeight="1" ht="15" outlineLevel="1" r="374" s="120" spans="1:5">
      <c r="A374" s="59" t="s">
        <v>622</v>
      </c>
      <c r="B374" s="87" t="s">
        <v>129</v>
      </c>
      <c r="C374" s="61" t="s">
        <v>50</v>
      </c>
      <c r="D374" s="207" t="n">
        <v>5.06</v>
      </c>
    </row>
    <row customFormat="1" customHeight="1" ht="15" outlineLevel="1" r="375" s="120" spans="1:5">
      <c r="A375" s="59" t="s">
        <v>623</v>
      </c>
      <c r="B375" s="87" t="s">
        <v>131</v>
      </c>
      <c r="C375" s="61" t="n"/>
      <c r="D375" s="134" t="n">
        <v>43499133725</v>
      </c>
    </row>
    <row customFormat="1" customHeight="1" ht="15" outlineLevel="1" r="376" s="120" spans="1:5">
      <c r="A376" s="59" t="s">
        <v>624</v>
      </c>
      <c r="B376" s="87" t="s">
        <v>129</v>
      </c>
      <c r="C376" s="61" t="s">
        <v>50</v>
      </c>
      <c r="D376" s="207" t="n">
        <v>138.208</v>
      </c>
    </row>
    <row customFormat="1" customHeight="1" ht="15" outlineLevel="1" r="377" s="120" spans="1:5">
      <c r="A377" s="59" t="s">
        <v>625</v>
      </c>
      <c r="B377" s="87" t="s">
        <v>131</v>
      </c>
      <c r="C377" s="61" t="n"/>
      <c r="D377" s="134" t="n">
        <v>43811801515</v>
      </c>
    </row>
    <row customFormat="1" customHeight="1" ht="15" outlineLevel="1" r="378" s="120" spans="1:5">
      <c r="A378" s="59" t="s">
        <v>626</v>
      </c>
      <c r="B378" s="87" t="s">
        <v>129</v>
      </c>
      <c r="C378" s="61" t="s">
        <v>50</v>
      </c>
      <c r="D378" s="207" t="n">
        <v>8.067</v>
      </c>
    </row>
    <row customFormat="1" customHeight="1" ht="15" outlineLevel="1" r="379" s="120" spans="1:5">
      <c r="A379" s="59" t="s">
        <v>627</v>
      </c>
      <c r="B379" s="87" t="s">
        <v>131</v>
      </c>
      <c r="C379" s="61" t="n"/>
      <c r="D379" s="134" t="n">
        <v>45110100205</v>
      </c>
    </row>
    <row customFormat="1" customHeight="1" ht="15" outlineLevel="1" r="380" s="120" spans="1:5">
      <c r="A380" s="59" t="s">
        <v>628</v>
      </c>
      <c r="B380" s="87" t="s">
        <v>129</v>
      </c>
      <c r="C380" s="61" t="s">
        <v>50</v>
      </c>
      <c r="D380" s="207" t="n">
        <v>3.642</v>
      </c>
    </row>
    <row customFormat="1" customHeight="1" ht="15" outlineLevel="1" r="381" s="120" spans="1:5">
      <c r="A381" s="59" t="s">
        <v>629</v>
      </c>
      <c r="B381" s="87" t="s">
        <v>131</v>
      </c>
      <c r="C381" s="61" t="n"/>
      <c r="D381" s="134" t="n">
        <v>45610001515</v>
      </c>
    </row>
    <row customFormat="1" customHeight="1" ht="15" outlineLevel="1" r="382" s="120" spans="1:5">
      <c r="A382" s="59" t="s">
        <v>630</v>
      </c>
      <c r="B382" s="87" t="s">
        <v>129</v>
      </c>
      <c r="C382" s="61" t="s">
        <v>50</v>
      </c>
      <c r="D382" s="207" t="n">
        <v>0.346</v>
      </c>
    </row>
    <row customFormat="1" customHeight="1" ht="15" outlineLevel="1" r="383" s="120" spans="1:5">
      <c r="A383" s="59" t="s">
        <v>631</v>
      </c>
      <c r="B383" s="87" t="s">
        <v>131</v>
      </c>
      <c r="C383" s="61" t="n"/>
      <c r="D383" s="134" t="n">
        <v>45620001295</v>
      </c>
    </row>
    <row customFormat="1" customHeight="1" ht="15" outlineLevel="1" r="384" s="120" spans="1:5">
      <c r="A384" s="59" t="s">
        <v>632</v>
      </c>
      <c r="B384" s="87" t="s">
        <v>129</v>
      </c>
      <c r="C384" s="61" t="s">
        <v>50</v>
      </c>
      <c r="D384" s="207" t="n">
        <v>0.15</v>
      </c>
    </row>
    <row customFormat="1" customHeight="1" ht="15" outlineLevel="1" r="385" s="120" spans="1:5">
      <c r="A385" s="59" t="s">
        <v>633</v>
      </c>
      <c r="B385" s="87" t="s">
        <v>131</v>
      </c>
      <c r="C385" s="61" t="n"/>
      <c r="D385" s="134" t="n">
        <v>45911099515</v>
      </c>
    </row>
    <row customFormat="1" customHeight="1" ht="15" outlineLevel="1" r="386" s="120" spans="1:5">
      <c r="A386" s="59" t="s">
        <v>634</v>
      </c>
      <c r="B386" s="87" t="s">
        <v>129</v>
      </c>
      <c r="C386" s="61" t="s">
        <v>50</v>
      </c>
      <c r="D386" s="207" t="n">
        <v>0.403</v>
      </c>
    </row>
    <row customFormat="1" customHeight="1" ht="15" outlineLevel="1" r="387" s="120" spans="1:5">
      <c r="A387" s="59" t="s">
        <v>635</v>
      </c>
      <c r="B387" s="87" t="s">
        <v>131</v>
      </c>
      <c r="C387" s="61" t="n"/>
      <c r="D387" s="134" t="n">
        <v>48230201525</v>
      </c>
    </row>
    <row customFormat="1" customHeight="1" ht="15" outlineLevel="1" r="388" s="120" spans="1:5">
      <c r="A388" s="59" t="s">
        <v>636</v>
      </c>
      <c r="B388" s="87" t="s">
        <v>129</v>
      </c>
      <c r="C388" s="61" t="s">
        <v>50</v>
      </c>
      <c r="D388" s="207" t="n">
        <v>0.06999999999999999</v>
      </c>
    </row>
    <row customFormat="1" customHeight="1" ht="15" outlineLevel="1" r="389" s="120" spans="1:5">
      <c r="A389" s="59" t="s">
        <v>637</v>
      </c>
      <c r="B389" s="87" t="s">
        <v>131</v>
      </c>
      <c r="C389" s="61" t="n"/>
      <c r="D389" s="134" t="n">
        <v>48241100525</v>
      </c>
    </row>
    <row customFormat="1" customHeight="1" ht="15" outlineLevel="1" r="390" s="120" spans="1:5">
      <c r="A390" s="59" t="s">
        <v>638</v>
      </c>
      <c r="B390" s="87" t="s">
        <v>129</v>
      </c>
      <c r="C390" s="61" t="s">
        <v>50</v>
      </c>
      <c r="D390" s="207" t="n">
        <v>0.068</v>
      </c>
    </row>
    <row customFormat="1" customHeight="1" ht="15" outlineLevel="1" r="391" s="120" spans="1:5">
      <c r="A391" s="59" t="s">
        <v>639</v>
      </c>
      <c r="B391" s="87" t="s">
        <v>131</v>
      </c>
      <c r="C391" s="61" t="n"/>
      <c r="D391" s="134" t="n">
        <v>48922211605</v>
      </c>
    </row>
    <row customFormat="1" customHeight="1" ht="15" outlineLevel="1" r="392" s="120" spans="1:5">
      <c r="A392" s="59" t="s">
        <v>640</v>
      </c>
      <c r="B392" s="87" t="s">
        <v>129</v>
      </c>
      <c r="C392" s="61" t="s">
        <v>50</v>
      </c>
      <c r="D392" s="207" t="n">
        <v>0.145</v>
      </c>
    </row>
    <row customFormat="1" customHeight="1" ht="15" outlineLevel="1" r="393" s="120" spans="1:5">
      <c r="A393" s="59" t="s">
        <v>641</v>
      </c>
      <c r="B393" s="87" t="s">
        <v>131</v>
      </c>
      <c r="C393" s="61" t="n"/>
      <c r="D393" s="134" t="n">
        <v>49110101525</v>
      </c>
    </row>
    <row customFormat="1" customHeight="1" ht="15" outlineLevel="1" r="394" s="120" spans="1:5">
      <c r="A394" s="59" t="s">
        <v>642</v>
      </c>
      <c r="B394" s="87" t="s">
        <v>129</v>
      </c>
      <c r="C394" s="61" t="s">
        <v>50</v>
      </c>
      <c r="D394" s="207" t="n">
        <v>0.09899999999999999</v>
      </c>
    </row>
    <row customFormat="1" customHeight="1" ht="15" outlineLevel="1" r="395" s="120" spans="1:5">
      <c r="A395" s="59" t="s">
        <v>643</v>
      </c>
      <c r="B395" s="87" t="s">
        <v>131</v>
      </c>
      <c r="C395" s="61" t="n"/>
      <c r="D395" s="134" t="n">
        <v>49110311615</v>
      </c>
    </row>
    <row customFormat="1" customHeight="1" ht="15" outlineLevel="1" r="396" s="120" spans="1:5">
      <c r="A396" s="59" t="s">
        <v>644</v>
      </c>
      <c r="B396" s="87" t="s">
        <v>129</v>
      </c>
      <c r="C396" s="61" t="s">
        <v>50</v>
      </c>
      <c r="D396" s="207" t="n">
        <v>0.348</v>
      </c>
    </row>
    <row customFormat="1" customHeight="1" ht="15" outlineLevel="1" r="397" s="120" spans="1:5">
      <c r="A397" s="59" t="s">
        <v>645</v>
      </c>
      <c r="B397" s="87" t="s">
        <v>131</v>
      </c>
      <c r="C397" s="61" t="n"/>
      <c r="D397" s="134" t="n">
        <v>61890101205</v>
      </c>
    </row>
    <row customFormat="1" customHeight="1" ht="15" outlineLevel="1" r="398" s="120" spans="1:5">
      <c r="A398" s="59" t="s">
        <v>646</v>
      </c>
      <c r="B398" s="87" t="s">
        <v>129</v>
      </c>
      <c r="C398" s="61" t="s">
        <v>50</v>
      </c>
      <c r="D398" s="207" t="n">
        <v>383.15</v>
      </c>
    </row>
    <row customFormat="1" customHeight="1" ht="15" outlineLevel="1" r="399" s="120" spans="1:5">
      <c r="A399" s="59" t="s">
        <v>647</v>
      </c>
      <c r="B399" s="87" t="s">
        <v>131</v>
      </c>
      <c r="C399" s="61" t="n"/>
      <c r="D399" s="134" t="n">
        <v>73111002215</v>
      </c>
    </row>
    <row customFormat="1" customHeight="1" ht="15" outlineLevel="1" r="400" s="120" spans="1:5">
      <c r="A400" s="59" t="s">
        <v>648</v>
      </c>
      <c r="B400" s="87" t="s">
        <v>129</v>
      </c>
      <c r="C400" s="61" t="s">
        <v>50</v>
      </c>
      <c r="D400" s="207" t="n">
        <v>230.383</v>
      </c>
    </row>
    <row customFormat="1" customHeight="1" ht="15" outlineLevel="1" r="401" s="120" spans="1:5">
      <c r="A401" s="59" t="s">
        <v>649</v>
      </c>
      <c r="B401" s="87" t="s">
        <v>131</v>
      </c>
      <c r="C401" s="61" t="n"/>
      <c r="D401" s="134" t="n">
        <v>73120002725</v>
      </c>
    </row>
    <row customFormat="1" customHeight="1" ht="15" outlineLevel="1" r="402" s="120" spans="1:5">
      <c r="A402" s="59" t="s">
        <v>650</v>
      </c>
      <c r="B402" s="87" t="s">
        <v>129</v>
      </c>
      <c r="C402" s="61" t="s">
        <v>50</v>
      </c>
      <c r="D402" s="207" t="n">
        <v>0.01</v>
      </c>
    </row>
    <row customFormat="1" customHeight="1" ht="15" outlineLevel="1" r="403" s="120" spans="1:5">
      <c r="A403" s="59" t="s">
        <v>651</v>
      </c>
      <c r="B403" s="87" t="s">
        <v>131</v>
      </c>
      <c r="C403" s="61" t="n"/>
      <c r="D403" s="134" t="n">
        <v>73120003725</v>
      </c>
    </row>
    <row customFormat="1" customHeight="1" ht="15" outlineLevel="1" r="404" s="120" spans="1:5">
      <c r="A404" s="59" t="s">
        <v>652</v>
      </c>
      <c r="B404" s="87" t="s">
        <v>129</v>
      </c>
      <c r="C404" s="61" t="s">
        <v>50</v>
      </c>
      <c r="D404" s="207" t="n">
        <v>14.536</v>
      </c>
    </row>
    <row customFormat="1" customHeight="1" ht="15" outlineLevel="1" r="405" s="120" spans="1:5">
      <c r="A405" s="59" t="s">
        <v>653</v>
      </c>
      <c r="B405" s="87" t="s">
        <v>131</v>
      </c>
      <c r="C405" s="61" t="n"/>
      <c r="D405" s="134" t="n">
        <v>73321002725</v>
      </c>
    </row>
    <row customFormat="1" customHeight="1" ht="15" outlineLevel="1" r="406" s="120" spans="1:5">
      <c r="A406" s="59" t="s">
        <v>654</v>
      </c>
      <c r="B406" s="87" t="s">
        <v>129</v>
      </c>
      <c r="C406" s="61" t="s">
        <v>50</v>
      </c>
      <c r="D406" s="207" t="n">
        <v>1.994</v>
      </c>
    </row>
    <row customFormat="1" customHeight="1" ht="15" outlineLevel="1" r="407" s="120" spans="1:5">
      <c r="A407" s="59" t="s">
        <v>655</v>
      </c>
      <c r="B407" s="87" t="s">
        <v>131</v>
      </c>
      <c r="C407" s="61" t="n"/>
      <c r="D407" s="134" t="n">
        <v>73322002725</v>
      </c>
    </row>
    <row customFormat="1" customHeight="1" ht="15" outlineLevel="1" r="408" s="120" spans="1:5">
      <c r="A408" s="59" t="s">
        <v>656</v>
      </c>
      <c r="B408" s="87" t="s">
        <v>129</v>
      </c>
      <c r="C408" s="61" t="s">
        <v>50</v>
      </c>
      <c r="D408" s="207" t="n">
        <v>11.797</v>
      </c>
    </row>
    <row customFormat="1" customHeight="1" ht="15" outlineLevel="1" r="409" s="120" spans="1:5">
      <c r="A409" s="59" t="s">
        <v>657</v>
      </c>
      <c r="B409" s="87" t="s">
        <v>131</v>
      </c>
      <c r="C409" s="61" t="n"/>
      <c r="D409" s="134" t="n">
        <v>73338102205</v>
      </c>
    </row>
    <row customFormat="1" customHeight="1" ht="15" outlineLevel="1" r="410" s="120" spans="1:5">
      <c r="A410" s="59" t="s">
        <v>658</v>
      </c>
      <c r="B410" s="87" t="s">
        <v>129</v>
      </c>
      <c r="C410" s="61" t="s">
        <v>50</v>
      </c>
      <c r="D410" s="207" t="n">
        <v>90.30799999999998</v>
      </c>
    </row>
    <row customFormat="1" customHeight="1" ht="15" outlineLevel="1" r="411" s="120" spans="1:5">
      <c r="A411" s="59" t="s">
        <v>659</v>
      </c>
      <c r="B411" s="87" t="s">
        <v>131</v>
      </c>
      <c r="C411" s="61" t="n"/>
      <c r="D411" s="134" t="n">
        <v>73338202205</v>
      </c>
    </row>
    <row customFormat="1" customHeight="1" ht="15" outlineLevel="1" r="412" s="120" spans="1:5">
      <c r="A412" s="59" t="s">
        <v>660</v>
      </c>
      <c r="B412" s="87" t="s">
        <v>129</v>
      </c>
      <c r="C412" s="61" t="s">
        <v>50</v>
      </c>
      <c r="D412" s="207" t="n">
        <v>12.06</v>
      </c>
    </row>
    <row customFormat="1" customHeight="1" ht="15" outlineLevel="1" r="413" s="120" spans="1:5">
      <c r="A413" s="59" t="s">
        <v>661</v>
      </c>
      <c r="B413" s="87" t="s">
        <v>131</v>
      </c>
      <c r="C413" s="61" t="n"/>
      <c r="D413" s="134" t="n">
        <v>73338712205</v>
      </c>
    </row>
    <row customFormat="1" customHeight="1" ht="15" outlineLevel="1" r="414" s="120" spans="1:5">
      <c r="A414" s="59" t="s">
        <v>662</v>
      </c>
      <c r="B414" s="87" t="s">
        <v>129</v>
      </c>
      <c r="C414" s="61" t="s">
        <v>50</v>
      </c>
      <c r="D414" s="207" t="n">
        <v>194.929</v>
      </c>
    </row>
    <row customFormat="1" customHeight="1" ht="15" outlineLevel="1" r="415" s="120" spans="1:5">
      <c r="A415" s="59" t="s">
        <v>663</v>
      </c>
      <c r="B415" s="87" t="s">
        <v>131</v>
      </c>
      <c r="C415" s="61" t="n"/>
      <c r="D415" s="134" t="n">
        <v>73339002715</v>
      </c>
    </row>
    <row customFormat="1" customHeight="1" ht="15" outlineLevel="1" r="416" s="120" spans="1:5">
      <c r="A416" s="59" t="s">
        <v>664</v>
      </c>
      <c r="B416" s="87" t="s">
        <v>129</v>
      </c>
      <c r="C416" s="61" t="s">
        <v>50</v>
      </c>
      <c r="D416" s="207" t="n">
        <v>545.55</v>
      </c>
    </row>
    <row customFormat="1" customHeight="1" ht="15" outlineLevel="1" r="417" s="120" spans="1:5">
      <c r="A417" s="59" t="s">
        <v>665</v>
      </c>
      <c r="B417" s="87" t="s">
        <v>131</v>
      </c>
      <c r="C417" s="61" t="n"/>
      <c r="D417" s="134" t="n">
        <v>73510001725</v>
      </c>
    </row>
    <row customFormat="1" customHeight="1" ht="15" outlineLevel="1" r="418" s="120" spans="1:5">
      <c r="A418" s="59" t="s">
        <v>666</v>
      </c>
      <c r="B418" s="87" t="s">
        <v>129</v>
      </c>
      <c r="C418" s="61" t="s">
        <v>50</v>
      </c>
      <c r="D418" s="207" t="n">
        <v>553.4300000000001</v>
      </c>
    </row>
    <row customFormat="1" customHeight="1" ht="15" outlineLevel="1" r="419" s="120" spans="1:5">
      <c r="A419" s="59" t="s">
        <v>667</v>
      </c>
      <c r="B419" s="87" t="s">
        <v>131</v>
      </c>
      <c r="C419" s="61" t="n"/>
      <c r="D419" s="134" t="n">
        <v>73510002725</v>
      </c>
    </row>
    <row customFormat="1" customHeight="1" ht="15" outlineLevel="1" r="420" s="120" spans="1:5">
      <c r="A420" s="59" t="s">
        <v>668</v>
      </c>
      <c r="B420" s="87" t="s">
        <v>129</v>
      </c>
      <c r="C420" s="61" t="s">
        <v>50</v>
      </c>
      <c r="D420" s="207" t="n">
        <v>107.369</v>
      </c>
    </row>
    <row customFormat="1" customHeight="1" ht="15" outlineLevel="1" r="421" s="120" spans="1:5">
      <c r="A421" s="59" t="s">
        <v>669</v>
      </c>
      <c r="B421" s="87" t="s">
        <v>131</v>
      </c>
      <c r="C421" s="61" t="n"/>
      <c r="D421" s="134" t="n">
        <v>73610001305</v>
      </c>
    </row>
    <row customFormat="1" customHeight="1" ht="15" outlineLevel="1" r="422" s="120" spans="1:5">
      <c r="A422" s="59" t="s">
        <v>670</v>
      </c>
      <c r="B422" s="87" t="s">
        <v>129</v>
      </c>
      <c r="C422" s="61" t="s">
        <v>50</v>
      </c>
      <c r="D422" s="207" t="n">
        <v>0.714</v>
      </c>
    </row>
    <row customFormat="1" customHeight="1" ht="15" outlineLevel="1" r="423" s="120" spans="1:5">
      <c r="A423" s="59" t="s">
        <v>671</v>
      </c>
      <c r="B423" s="87" t="s">
        <v>131</v>
      </c>
      <c r="C423" s="61" t="n"/>
      <c r="D423" s="134" t="n">
        <v>73610011725</v>
      </c>
    </row>
    <row customFormat="1" customHeight="1" ht="15" outlineLevel="1" r="424" s="120" spans="1:5">
      <c r="A424" s="59" t="s">
        <v>672</v>
      </c>
      <c r="B424" s="87" t="s">
        <v>129</v>
      </c>
      <c r="C424" s="61" t="s">
        <v>50</v>
      </c>
      <c r="D424" s="207" t="n">
        <v>0.01</v>
      </c>
    </row>
    <row customFormat="1" customHeight="1" ht="15" outlineLevel="1" r="425" s="120" spans="1:5">
      <c r="A425" s="59" t="s">
        <v>673</v>
      </c>
      <c r="B425" s="87" t="s">
        <v>131</v>
      </c>
      <c r="C425" s="61" t="n"/>
      <c r="D425" s="134" t="n">
        <v>73710001725</v>
      </c>
    </row>
    <row customFormat="1" customHeight="1" ht="15" outlineLevel="1" r="426" s="120" spans="1:5">
      <c r="A426" s="59" t="s">
        <v>674</v>
      </c>
      <c r="B426" s="87" t="s">
        <v>129</v>
      </c>
      <c r="C426" s="61" t="s">
        <v>50</v>
      </c>
      <c r="D426" s="207" t="n">
        <v>0.001</v>
      </c>
    </row>
    <row customFormat="1" customHeight="1" ht="15" outlineLevel="1" r="427" s="120" spans="1:5">
      <c r="A427" s="59" t="s">
        <v>675</v>
      </c>
      <c r="B427" s="87" t="s">
        <v>131</v>
      </c>
      <c r="C427" s="61" t="n"/>
      <c r="D427" s="134" t="n">
        <v>73710002725</v>
      </c>
    </row>
    <row customFormat="1" customHeight="1" ht="15" outlineLevel="1" r="428" s="120" spans="1:5">
      <c r="A428" s="59" t="s">
        <v>676</v>
      </c>
      <c r="B428" s="87" t="s">
        <v>129</v>
      </c>
      <c r="C428" s="61" t="s">
        <v>50</v>
      </c>
      <c r="D428" s="207" t="n">
        <v>952.6599999999999</v>
      </c>
    </row>
    <row customFormat="1" customHeight="1" ht="15" outlineLevel="1" r="429" s="120" spans="1:5">
      <c r="A429" s="59" t="s">
        <v>677</v>
      </c>
      <c r="B429" s="87" t="s">
        <v>131</v>
      </c>
      <c r="C429" s="61" t="n"/>
      <c r="D429" s="134" t="n">
        <v>81110001495</v>
      </c>
    </row>
    <row customFormat="1" customHeight="1" ht="15" outlineLevel="1" r="430" s="120" spans="1:5">
      <c r="A430" s="59" t="s">
        <v>678</v>
      </c>
      <c r="B430" s="87" t="s">
        <v>129</v>
      </c>
      <c r="C430" s="61" t="s">
        <v>50</v>
      </c>
      <c r="D430" s="207" t="n">
        <v>0.04</v>
      </c>
    </row>
    <row customFormat="1" customHeight="1" ht="15" outlineLevel="1" r="431" s="120" spans="1:5">
      <c r="A431" s="59" t="s">
        <v>679</v>
      </c>
      <c r="B431" s="87" t="s">
        <v>131</v>
      </c>
      <c r="C431" s="61" t="n"/>
      <c r="D431" s="134" t="n">
        <v>81910001495</v>
      </c>
    </row>
    <row customFormat="1" customHeight="1" ht="15" outlineLevel="1" r="432" s="120" spans="1:5">
      <c r="A432" s="59" t="s">
        <v>680</v>
      </c>
      <c r="B432" s="87" t="s">
        <v>129</v>
      </c>
      <c r="C432" s="61" t="s">
        <v>50</v>
      </c>
      <c r="D432" s="207" t="n">
        <v>325.8440000000001</v>
      </c>
    </row>
    <row customFormat="1" customHeight="1" ht="15" outlineLevel="1" r="433" s="120" spans="1:5">
      <c r="A433" s="59" t="s">
        <v>681</v>
      </c>
      <c r="B433" s="87" t="s">
        <v>131</v>
      </c>
      <c r="C433" s="61" t="n"/>
      <c r="D433" s="134" t="n">
        <v>82220101215</v>
      </c>
    </row>
    <row customFormat="1" customHeight="1" ht="15" outlineLevel="1" r="434" s="120" spans="1:5">
      <c r="A434" s="59" t="s">
        <v>682</v>
      </c>
      <c r="B434" s="87" t="s">
        <v>129</v>
      </c>
      <c r="C434" s="61" t="s">
        <v>50</v>
      </c>
      <c r="D434" s="207" t="n">
        <v>23.74</v>
      </c>
    </row>
    <row customFormat="1" customHeight="1" ht="15" outlineLevel="1" r="435" s="120" spans="1:5">
      <c r="A435" s="59" t="s">
        <v>683</v>
      </c>
      <c r="B435" s="87" t="s">
        <v>131</v>
      </c>
      <c r="C435" s="61" t="n"/>
      <c r="D435" s="134" t="n">
        <v>82230101215</v>
      </c>
    </row>
    <row customFormat="1" customHeight="1" ht="15" outlineLevel="1" r="436" s="120" spans="1:5">
      <c r="A436" s="59" t="s">
        <v>684</v>
      </c>
      <c r="B436" s="87" t="s">
        <v>129</v>
      </c>
      <c r="C436" s="61" t="s">
        <v>50</v>
      </c>
      <c r="D436" s="207" t="n">
        <v>2.507</v>
      </c>
    </row>
    <row customFormat="1" customHeight="1" ht="15" outlineLevel="1" r="437" s="120" spans="1:5">
      <c r="A437" s="59" t="s">
        <v>685</v>
      </c>
      <c r="B437" s="87" t="s">
        <v>131</v>
      </c>
      <c r="C437" s="61" t="n"/>
      <c r="D437" s="134" t="n">
        <v>82310101215</v>
      </c>
    </row>
    <row customFormat="1" customHeight="1" ht="15" outlineLevel="1" r="438" s="120" spans="1:5">
      <c r="A438" s="59" t="s">
        <v>686</v>
      </c>
      <c r="B438" s="87" t="s">
        <v>129</v>
      </c>
      <c r="C438" s="61" t="s">
        <v>50</v>
      </c>
      <c r="D438" s="207" t="n">
        <v>6.215</v>
      </c>
    </row>
    <row customFormat="1" customHeight="1" ht="15" outlineLevel="1" r="439" s="120" spans="1:5">
      <c r="A439" s="59" t="s">
        <v>687</v>
      </c>
      <c r="B439" s="87" t="s">
        <v>131</v>
      </c>
      <c r="C439" s="61" t="n"/>
      <c r="D439" s="134" t="n">
        <v>89001111725</v>
      </c>
    </row>
    <row customFormat="1" customHeight="1" ht="15" outlineLevel="1" r="440" s="120" spans="1:5">
      <c r="A440" s="59" t="s">
        <v>688</v>
      </c>
      <c r="B440" s="87" t="s">
        <v>129</v>
      </c>
      <c r="C440" s="61" t="s">
        <v>50</v>
      </c>
      <c r="D440" s="207" t="n">
        <v>2.416</v>
      </c>
    </row>
    <row customFormat="1" customHeight="1" ht="15" outlineLevel="1" r="441" s="120" spans="1:5">
      <c r="A441" s="59" t="s">
        <v>689</v>
      </c>
      <c r="B441" s="87" t="s">
        <v>131</v>
      </c>
      <c r="C441" s="61" t="n"/>
      <c r="D441" s="134" t="n">
        <v>91910001205</v>
      </c>
    </row>
    <row customFormat="1" customHeight="1" ht="15" outlineLevel="1" r="442" s="120" spans="1:5">
      <c r="A442" s="59" t="s">
        <v>690</v>
      </c>
      <c r="B442" s="87" t="s">
        <v>129</v>
      </c>
      <c r="C442" s="61" t="s">
        <v>50</v>
      </c>
      <c r="D442" s="207" t="n">
        <v>0.6639999999999999</v>
      </c>
    </row>
    <row customFormat="1" customHeight="1" ht="15" outlineLevel="1" r="443" s="120" spans="1:5">
      <c r="A443" s="59" t="s">
        <v>691</v>
      </c>
      <c r="B443" s="87" t="s">
        <v>131</v>
      </c>
      <c r="C443" s="61" t="n"/>
      <c r="D443" s="134" t="n">
        <v>91930221605</v>
      </c>
    </row>
    <row customFormat="1" customHeight="1" ht="15" outlineLevel="1" r="444" s="120" spans="1:5">
      <c r="A444" s="59" t="s">
        <v>692</v>
      </c>
      <c r="B444" s="87" t="s">
        <v>129</v>
      </c>
      <c r="C444" s="61" t="s">
        <v>50</v>
      </c>
      <c r="D444" s="207" t="n">
        <v>1.918</v>
      </c>
    </row>
    <row customFormat="1" customHeight="1" ht="15" outlineLevel="1" r="445" s="120" spans="1:5">
      <c r="A445" s="59" t="s">
        <v>693</v>
      </c>
      <c r="B445" s="87" t="s">
        <v>131</v>
      </c>
      <c r="C445" s="61" t="n"/>
      <c r="D445" s="134" t="n">
        <v>92031001525</v>
      </c>
    </row>
    <row customFormat="1" customHeight="1" ht="15" outlineLevel="1" r="446" s="120" spans="1:5">
      <c r="A446" s="59" t="s">
        <v>694</v>
      </c>
      <c r="B446" s="87" t="s">
        <v>129</v>
      </c>
      <c r="C446" s="61" t="s">
        <v>50</v>
      </c>
      <c r="D446" s="207" t="n">
        <v>0.162</v>
      </c>
    </row>
    <row customFormat="1" customHeight="1" ht="15" outlineLevel="1" r="447" s="120" spans="1:5">
      <c r="A447" s="59" t="s">
        <v>695</v>
      </c>
      <c r="B447" s="87" t="s">
        <v>131</v>
      </c>
      <c r="C447" s="61" t="n"/>
      <c r="D447" s="134" t="n">
        <v>92191001525</v>
      </c>
    </row>
    <row customFormat="1" customHeight="1" ht="15" r="448" s="80" spans="1:5">
      <c r="A448" s="66" t="n">
        <v>7</v>
      </c>
      <c r="B448" s="72" t="s">
        <v>222</v>
      </c>
      <c r="C448" s="72" t="n"/>
      <c r="D448" s="72" t="n"/>
    </row>
    <row customFormat="1" customHeight="1" ht="15" r="449" s="194" spans="1:5">
      <c r="A449" s="59" t="s">
        <v>223</v>
      </c>
      <c r="B449" s="60" t="s">
        <v>224</v>
      </c>
      <c r="C449" s="60" t="n"/>
      <c r="D449" s="135" t="s">
        <v>696</v>
      </c>
    </row>
    <row customFormat="1" customHeight="1" ht="15" r="450" s="194" spans="1:5">
      <c r="A450" s="59" t="s">
        <v>225</v>
      </c>
      <c r="B450" s="60" t="s">
        <v>226</v>
      </c>
      <c r="C450" s="60" t="n"/>
      <c r="D450" s="135" t="s">
        <v>697</v>
      </c>
    </row>
    <row customFormat="1" customHeight="1" ht="30" r="451" s="194" spans="1:5">
      <c r="A451" s="59" t="s">
        <v>227</v>
      </c>
      <c r="B451" s="60" t="s">
        <v>228</v>
      </c>
      <c r="C451" s="60" t="n"/>
      <c r="D451" s="135" t="s">
        <v>698</v>
      </c>
    </row>
    <row customFormat="1" customHeight="1" ht="15" r="452" s="194" spans="1:5">
      <c r="A452" s="59" t="s">
        <v>230</v>
      </c>
      <c r="B452" s="60" t="s">
        <v>231</v>
      </c>
      <c r="C452" s="60" t="n"/>
      <c r="D452" s="101" t="s">
        <v>699</v>
      </c>
    </row>
    <row customFormat="1" customHeight="1" ht="30" r="453" s="194" spans="1:5">
      <c r="A453" s="59" t="s">
        <v>234</v>
      </c>
      <c r="B453" s="60" t="s">
        <v>235</v>
      </c>
      <c r="C453" s="60" t="n"/>
      <c r="D453" s="135" t="s">
        <v>700</v>
      </c>
    </row>
    <row customHeight="1" ht="45" r="454" spans="1:5">
      <c r="A454" s="59" t="s">
        <v>237</v>
      </c>
      <c r="B454" s="60" t="s">
        <v>238</v>
      </c>
      <c r="C454" s="60" t="n"/>
      <c r="D454" s="135" t="s">
        <v>701</v>
      </c>
    </row>
    <row customFormat="1" customHeight="1" ht="15" r="455" s="80" spans="1:5">
      <c r="A455" s="66" t="s">
        <v>243</v>
      </c>
      <c r="B455" s="72" t="s">
        <v>244</v>
      </c>
      <c r="C455" s="61" t="n"/>
      <c r="D455" s="72" t="n"/>
    </row>
    <row customHeight="1" ht="15" r="456" spans="1:5">
      <c r="A456" s="59" t="s">
        <v>245</v>
      </c>
      <c r="B456" s="60" t="s">
        <v>246</v>
      </c>
      <c r="C456" s="61" t="n"/>
      <c r="D456" s="135" t="s">
        <v>702</v>
      </c>
    </row>
    <row customHeight="1" ht="15" r="457" spans="1:5">
      <c r="A457" s="59" t="s">
        <v>248</v>
      </c>
      <c r="B457" s="60" t="s">
        <v>249</v>
      </c>
      <c r="C457" s="61" t="s">
        <v>250</v>
      </c>
      <c r="D457" s="135" t="n">
        <v>1000</v>
      </c>
    </row>
    <row customFormat="1" customHeight="1" ht="15" r="458" s="80" spans="1:5">
      <c r="A458" s="66" t="n">
        <v>9</v>
      </c>
      <c r="B458" s="72" t="s">
        <v>251</v>
      </c>
      <c r="C458" s="72" t="n"/>
      <c r="D458" s="72" t="n"/>
    </row>
    <row customHeight="1" ht="30" r="459" spans="1:5">
      <c r="A459" s="59" t="s">
        <v>252</v>
      </c>
      <c r="B459" s="60" t="s">
        <v>253</v>
      </c>
      <c r="C459" s="60" t="n"/>
      <c r="D459" s="101" t="s">
        <v>703</v>
      </c>
    </row>
    <row customHeight="1" ht="15" r="460" spans="1:5">
      <c r="A460" s="59" t="s">
        <v>255</v>
      </c>
      <c r="B460" s="60" t="s">
        <v>256</v>
      </c>
      <c r="C460" s="60" t="n"/>
      <c r="D460" s="135" t="s">
        <v>704</v>
      </c>
    </row>
    <row customHeight="1" ht="17" r="461" spans="1:5">
      <c r="A461" s="59" t="s">
        <v>258</v>
      </c>
      <c r="B461" s="60" t="s">
        <v>259</v>
      </c>
      <c r="C461" s="60" t="n"/>
      <c r="D461" s="102" t="s">
        <v>260</v>
      </c>
    </row>
    <row customHeight="1" ht="17" r="462" spans="1:5">
      <c r="A462" s="59" t="s">
        <v>261</v>
      </c>
      <c r="B462" s="60" t="s">
        <v>262</v>
      </c>
      <c r="C462" s="60" t="n"/>
      <c r="D462" s="102" t="s">
        <v>260</v>
      </c>
    </row>
    <row customHeight="1" ht="80.25" r="463" spans="1:5">
      <c r="A463" s="59" t="s">
        <v>263</v>
      </c>
      <c r="B463" s="60" t="s">
        <v>264</v>
      </c>
      <c r="C463" s="60" t="n"/>
      <c r="D463" s="135" t="s">
        <v>705</v>
      </c>
    </row>
    <row customHeight="1" ht="17" r="464" spans="1:5">
      <c r="A464" s="59" t="s">
        <v>266</v>
      </c>
      <c r="B464" s="60" t="s">
        <v>267</v>
      </c>
      <c r="C464" s="60" t="n"/>
      <c r="D464" s="103" t="s">
        <v>260</v>
      </c>
    </row>
    <row customHeight="1" ht="17" r="465" spans="1:5">
      <c r="A465" s="59" t="s">
        <v>268</v>
      </c>
      <c r="B465" s="60" t="s">
        <v>269</v>
      </c>
      <c r="C465" s="60" t="n"/>
      <c r="D465" s="103" t="s">
        <v>260</v>
      </c>
    </row>
    <row customHeight="1" ht="17" r="466" spans="1:5">
      <c r="A466" s="59" t="s">
        <v>270</v>
      </c>
      <c r="B466" s="60" t="s">
        <v>271</v>
      </c>
      <c r="C466" s="60" t="n"/>
      <c r="D466" s="103" t="s">
        <v>260</v>
      </c>
    </row>
    <row customHeight="1" ht="17" r="467" spans="1:5">
      <c r="A467" s="59" t="s">
        <v>272</v>
      </c>
      <c r="B467" s="60" t="s">
        <v>273</v>
      </c>
      <c r="C467" s="60" t="n"/>
      <c r="D467" s="103" t="s">
        <v>260</v>
      </c>
    </row>
    <row customHeight="1" ht="17" r="468" spans="1:5">
      <c r="A468" s="59" t="s">
        <v>275</v>
      </c>
      <c r="B468" s="60" t="s">
        <v>276</v>
      </c>
      <c r="C468" s="60" t="n"/>
      <c r="D468" s="103" t="s">
        <v>260</v>
      </c>
    </row>
    <row customHeight="1" ht="17" r="469" spans="1:5">
      <c r="A469" s="59" t="s">
        <v>277</v>
      </c>
      <c r="B469" s="60" t="s">
        <v>278</v>
      </c>
      <c r="C469" s="60" t="n"/>
      <c r="D469" s="103" t="s">
        <v>274</v>
      </c>
    </row>
    <row customHeight="1" ht="17" r="470" spans="1:5">
      <c r="A470" s="59" t="s">
        <v>279</v>
      </c>
      <c r="B470" s="60" t="s">
        <v>280</v>
      </c>
      <c r="C470" s="60" t="n"/>
      <c r="D470" s="103" t="s">
        <v>274</v>
      </c>
    </row>
    <row customHeight="1" ht="30" r="471" spans="1:5">
      <c r="A471" s="59" t="s">
        <v>281</v>
      </c>
      <c r="B471" s="60" t="s">
        <v>282</v>
      </c>
      <c r="C471" s="60" t="n"/>
      <c r="D471" s="102" t="s">
        <v>260</v>
      </c>
    </row>
    <row customHeight="1" ht="30" r="472" spans="1:5">
      <c r="A472" s="105" t="s">
        <v>283</v>
      </c>
      <c r="B472" s="60" t="s">
        <v>284</v>
      </c>
      <c r="C472" s="60" t="n"/>
      <c r="D472" s="135" t="s">
        <v>702</v>
      </c>
    </row>
    <row customHeight="1" ht="15" r="473" spans="1:5">
      <c r="A473" s="105" t="s">
        <v>286</v>
      </c>
      <c r="B473" s="60" t="s">
        <v>287</v>
      </c>
      <c r="C473" s="61" t="n"/>
      <c r="D473" s="106" t="n"/>
    </row>
    <row customHeight="1" ht="15" r="474" spans="1:5">
      <c r="A474" s="105" t="s">
        <v>288</v>
      </c>
      <c r="B474" s="86" t="s">
        <v>289</v>
      </c>
      <c r="C474" s="61" t="s">
        <v>290</v>
      </c>
      <c r="D474" s="135" t="n">
        <v>2</v>
      </c>
    </row>
    <row customHeight="1" ht="15" r="475" spans="1:5">
      <c r="A475" s="105" t="s">
        <v>291</v>
      </c>
      <c r="B475" s="86" t="s">
        <v>292</v>
      </c>
      <c r="C475" s="61" t="s">
        <v>290</v>
      </c>
      <c r="D475" s="135" t="n">
        <v>2</v>
      </c>
    </row>
    <row customHeight="1" ht="15" r="476" spans="1:5">
      <c r="A476" s="105" t="s">
        <v>293</v>
      </c>
      <c r="B476" s="86" t="s">
        <v>294</v>
      </c>
      <c r="C476" s="61" t="s">
        <v>290</v>
      </c>
      <c r="D476" s="135" t="n">
        <v>1</v>
      </c>
    </row>
    <row r="477" spans="1:5">
      <c r="A477" s="107" t="n">
        <v>10</v>
      </c>
      <c r="B477" s="72" t="s">
        <v>295</v>
      </c>
      <c r="C477" s="72" t="n"/>
      <c r="D477" s="106" t="n"/>
    </row>
    <row customHeight="1" ht="15" r="478" spans="1:5">
      <c r="A478" s="109" t="s">
        <v>297</v>
      </c>
      <c r="B478" s="60" t="s">
        <v>298</v>
      </c>
      <c r="C478" s="61" t="s">
        <v>299</v>
      </c>
      <c r="D478" s="79" t="n">
        <v>12434.719</v>
      </c>
    </row>
    <row customHeight="1" ht="15" r="479" spans="1:5">
      <c r="A479" s="109" t="s">
        <v>300</v>
      </c>
      <c r="B479" s="60" t="s">
        <v>301</v>
      </c>
      <c r="C479" s="61" t="n"/>
      <c r="D479" s="79" t="n">
        <v>836</v>
      </c>
    </row>
    <row customHeight="1" ht="15" r="480" spans="1:5">
      <c r="A480" s="109" t="s">
        <v>302</v>
      </c>
      <c r="B480" s="86" t="s">
        <v>303</v>
      </c>
      <c r="C480" s="61" t="s">
        <v>299</v>
      </c>
      <c r="D480" s="79" t="n">
        <v>193.6</v>
      </c>
    </row>
    <row customHeight="1" ht="15" r="481" spans="1:5">
      <c r="A481" s="109" t="s">
        <v>304</v>
      </c>
      <c r="B481" s="86" t="s">
        <v>305</v>
      </c>
      <c r="C481" s="61" t="s">
        <v>299</v>
      </c>
      <c r="D481" s="79" t="n"/>
    </row>
    <row customHeight="1" ht="30" r="482" spans="1:5">
      <c r="A482" s="109" t="s">
        <v>306</v>
      </c>
      <c r="B482" s="60" t="s">
        <v>307</v>
      </c>
      <c r="C482" s="61" t="n"/>
      <c r="D482" s="79" t="n">
        <v>1977.259</v>
      </c>
    </row>
    <row customHeight="1" ht="15" r="483" spans="1:5">
      <c r="A483" s="109" t="s">
        <v>308</v>
      </c>
      <c r="B483" s="86" t="s">
        <v>309</v>
      </c>
      <c r="C483" s="61" t="s">
        <v>299</v>
      </c>
      <c r="D483" s="79" t="n">
        <v>1977.26</v>
      </c>
    </row>
    <row customHeight="1" ht="15" r="484" spans="1:5">
      <c r="A484" s="109" t="s">
        <v>310</v>
      </c>
      <c r="B484" s="86" t="s">
        <v>311</v>
      </c>
      <c r="C484" s="61" t="s">
        <v>312</v>
      </c>
      <c r="D484" s="201" t="n">
        <v>275.671</v>
      </c>
    </row>
    <row customHeight="1" ht="15" r="485" spans="1:5">
      <c r="A485" s="109" t="s">
        <v>313</v>
      </c>
      <c r="B485" s="86" t="s">
        <v>314</v>
      </c>
      <c r="C485" s="61" t="s">
        <v>315</v>
      </c>
      <c r="D485" s="201">
        <f>D484/3388</f>
        <v/>
      </c>
    </row>
    <row customHeight="1" ht="15" r="486" spans="1:5">
      <c r="A486" s="109" t="s">
        <v>316</v>
      </c>
      <c r="B486" s="60" t="s">
        <v>317</v>
      </c>
      <c r="C486" s="61" t="s">
        <v>299</v>
      </c>
      <c r="D486" s="79" t="n">
        <v>5163.198</v>
      </c>
    </row>
    <row customHeight="1" ht="15" r="487" spans="1:5">
      <c r="A487" s="109" t="s">
        <v>318</v>
      </c>
      <c r="B487" s="60" t="s">
        <v>319</v>
      </c>
      <c r="C487" s="61" t="s">
        <v>299</v>
      </c>
      <c r="D487" s="79" t="n"/>
    </row>
    <row customHeight="1" ht="15" r="488" spans="1:5">
      <c r="A488" s="109" t="s">
        <v>320</v>
      </c>
      <c r="B488" s="60" t="s">
        <v>321</v>
      </c>
      <c r="C488" s="61" t="s">
        <v>299</v>
      </c>
      <c r="D488" s="79" t="n"/>
    </row>
    <row customHeight="1" ht="15" r="489" spans="1:5">
      <c r="A489" s="109" t="s">
        <v>322</v>
      </c>
      <c r="B489" s="60" t="s">
        <v>323</v>
      </c>
      <c r="C489" s="61" t="s">
        <v>299</v>
      </c>
      <c r="D489" s="110" t="n"/>
    </row>
    <row customHeight="1" ht="15" r="490" spans="1:5">
      <c r="A490" s="109" t="s">
        <v>324</v>
      </c>
      <c r="B490" s="60" t="s">
        <v>325</v>
      </c>
      <c r="C490" s="61" t="s">
        <v>299</v>
      </c>
      <c r="D490" s="172">
        <f>SUM(D478,D479,D482,D486,D487,D488,D489)</f>
        <v/>
      </c>
    </row>
    <row customHeight="1" ht="15" r="491" spans="1:5">
      <c r="A491" s="109" t="s">
        <v>326</v>
      </c>
      <c r="B491" s="60" t="s">
        <v>327</v>
      </c>
      <c r="C491" s="61" t="n"/>
      <c r="D491" s="201" t="n">
        <v>50077</v>
      </c>
    </row>
    <row customHeight="1" ht="15" r="492" spans="1:5">
      <c r="A492" s="109" t="s">
        <v>328</v>
      </c>
      <c r="B492" s="115" t="s">
        <v>329</v>
      </c>
      <c r="C492" s="61" t="s">
        <v>330</v>
      </c>
      <c r="D492" s="201" t="n">
        <v>24762.762</v>
      </c>
    </row>
    <row customHeight="1" ht="15" r="493" spans="1:5">
      <c r="A493" s="109" t="s">
        <v>331</v>
      </c>
      <c r="B493" s="115" t="s">
        <v>332</v>
      </c>
      <c r="C493" s="61" t="s">
        <v>330</v>
      </c>
      <c r="D493" s="201" t="n">
        <v>25314.238</v>
      </c>
    </row>
    <row customHeight="1" ht="15" r="494" spans="1:5">
      <c r="A494" s="109" t="s">
        <v>333</v>
      </c>
      <c r="B494" s="60" t="s">
        <v>334</v>
      </c>
      <c r="C494" s="61" t="n"/>
      <c r="D494" s="201" t="n">
        <v>3387.76</v>
      </c>
    </row>
    <row customHeight="1" ht="15" r="495" spans="1:5">
      <c r="A495" s="109" t="s">
        <v>335</v>
      </c>
      <c r="B495" s="115" t="s">
        <v>329</v>
      </c>
      <c r="C495" s="61" t="s">
        <v>55</v>
      </c>
      <c r="D495" s="201" t="n">
        <v>1675.226</v>
      </c>
    </row>
    <row customHeight="1" ht="15" r="496" spans="1:5">
      <c r="A496" s="109" t="s">
        <v>336</v>
      </c>
      <c r="B496" s="115" t="s">
        <v>332</v>
      </c>
      <c r="C496" s="61" t="s">
        <v>55</v>
      </c>
      <c r="D496" s="201" t="n">
        <v>1712.534</v>
      </c>
    </row>
    <row customHeight="1" ht="15" r="497" spans="1:5">
      <c r="A497" s="69" t="s">
        <v>337</v>
      </c>
      <c r="B497" s="73" t="s">
        <v>706</v>
      </c>
      <c r="C497" s="61" t="s">
        <v>339</v>
      </c>
      <c r="D497" s="201" t="n">
        <v>106.55</v>
      </c>
    </row>
    <row customHeight="1" ht="15" r="498" spans="1:5">
      <c r="A498" s="69" t="n"/>
      <c r="B498" s="73" t="s">
        <v>707</v>
      </c>
      <c r="C498" s="61" t="s">
        <v>339</v>
      </c>
      <c r="D498" s="201" t="n">
        <v>110.13</v>
      </c>
    </row>
    <row customHeight="1" ht="15" r="499" spans="1:5">
      <c r="A499" s="69" t="s">
        <v>341</v>
      </c>
      <c r="B499" s="73" t="s">
        <v>706</v>
      </c>
      <c r="C499" s="61" t="s">
        <v>342</v>
      </c>
      <c r="D499" s="201" t="n">
        <v>710.33</v>
      </c>
    </row>
    <row customHeight="1" ht="15" r="500" spans="1:5">
      <c r="A500" s="69" t="n"/>
      <c r="B500" s="73" t="s">
        <v>707</v>
      </c>
      <c r="C500" s="61" t="s">
        <v>342</v>
      </c>
      <c r="D500" s="201" t="n">
        <v>734.22</v>
      </c>
    </row>
    <row customHeight="1" ht="17" r="501" spans="1:5">
      <c r="A501" s="109" t="s">
        <v>344</v>
      </c>
      <c r="B501" s="60" t="s">
        <v>345</v>
      </c>
      <c r="C501" s="61" t="n"/>
      <c r="D501" s="102" t="s">
        <v>274</v>
      </c>
    </row>
    <row customFormat="1" customHeight="1" ht="15" r="502" s="80" spans="1:5">
      <c r="A502" s="66" t="n">
        <v>11</v>
      </c>
      <c r="B502" s="67" t="s">
        <v>346</v>
      </c>
      <c r="C502" s="68" t="n"/>
      <c r="D502" s="72" t="n"/>
    </row>
    <row customFormat="1" customHeight="1" ht="15" r="503" s="120" spans="1:5">
      <c r="A503" s="69" t="s">
        <v>347</v>
      </c>
      <c r="B503" s="60" t="s">
        <v>348</v>
      </c>
      <c r="C503" s="61" t="n"/>
      <c r="D503" s="200" t="n"/>
    </row>
    <row customFormat="1" customHeight="1" ht="15" r="504" s="120" spans="1:5">
      <c r="A504" s="69" t="s">
        <v>349</v>
      </c>
      <c r="B504" s="60" t="s">
        <v>38</v>
      </c>
      <c r="C504" s="61" t="n"/>
      <c r="D504" s="200" t="n"/>
    </row>
    <row customFormat="1" customHeight="1" ht="15" r="505" s="120" spans="1:5">
      <c r="A505" s="69" t="s">
        <v>350</v>
      </c>
      <c r="B505" s="60" t="s">
        <v>42</v>
      </c>
      <c r="C505" s="61" t="n"/>
      <c r="D505" s="200" t="n"/>
    </row>
    <row customFormat="1" customHeight="1" ht="15" r="506" s="120" spans="1:5">
      <c r="A506" s="69" t="s">
        <v>351</v>
      </c>
      <c r="B506" s="60" t="s">
        <v>352</v>
      </c>
      <c r="C506" s="61" t="s">
        <v>50</v>
      </c>
      <c r="D506" s="200" t="n"/>
    </row>
    <row customFormat="1" customHeight="1" ht="15" r="507" s="120" spans="1:5">
      <c r="A507" s="59" t="s">
        <v>353</v>
      </c>
      <c r="B507" s="60" t="s">
        <v>354</v>
      </c>
      <c r="C507" s="61" t="s">
        <v>55</v>
      </c>
      <c r="D507" s="79" t="n"/>
    </row>
    <row customFormat="1" customHeight="1" ht="15" r="508" s="120" spans="1:5">
      <c r="A508" s="59" t="s">
        <v>355</v>
      </c>
      <c r="B508" s="60" t="s">
        <v>21</v>
      </c>
      <c r="C508" s="61" t="n"/>
      <c r="D508" s="79" t="n"/>
    </row>
    <row customFormat="1" customHeight="1" ht="15" r="509" s="120" spans="1:5">
      <c r="A509" s="59" t="s">
        <v>356</v>
      </c>
      <c r="B509" s="60" t="s">
        <v>357</v>
      </c>
      <c r="C509" s="61" t="n"/>
      <c r="D509" s="79" t="n"/>
    </row>
    <row customFormat="1" customHeight="1" ht="30" r="510" s="120" spans="1:5">
      <c r="A510" s="59" t="s">
        <v>358</v>
      </c>
      <c r="B510" s="60" t="s">
        <v>359</v>
      </c>
      <c r="C510" s="61" t="s">
        <v>299</v>
      </c>
      <c r="D510" s="79" t="n"/>
    </row>
    <row customFormat="1" customHeight="1" ht="15" r="511" s="120" spans="1:5">
      <c r="A511" s="59" t="s">
        <v>360</v>
      </c>
      <c r="B511" s="117" t="s">
        <v>361</v>
      </c>
      <c r="C511" s="61" t="s">
        <v>299</v>
      </c>
      <c r="D511" s="79" t="n"/>
    </row>
    <row customFormat="1" customHeight="1" ht="15" r="512" s="120" spans="1:5">
      <c r="A512" s="59" t="s">
        <v>362</v>
      </c>
      <c r="B512" s="117" t="s">
        <v>363</v>
      </c>
      <c r="C512" s="61" t="s">
        <v>299</v>
      </c>
      <c r="D512" s="79" t="n"/>
    </row>
    <row customFormat="1" customHeight="1" ht="15" r="513" s="80" spans="1:5">
      <c r="A513" s="66" t="n">
        <v>12</v>
      </c>
      <c r="B513" s="67" t="s">
        <v>364</v>
      </c>
      <c r="C513" s="68" t="n"/>
      <c r="D513" s="72" t="n"/>
    </row>
    <row customHeight="1" ht="30" r="514" spans="1:5">
      <c r="A514" s="69" t="s">
        <v>365</v>
      </c>
      <c r="B514" s="60" t="s">
        <v>366</v>
      </c>
      <c r="C514" s="61" t="n"/>
      <c r="D514" s="200" t="s">
        <v>708</v>
      </c>
    </row>
    <row customHeight="1" ht="45" r="515" spans="1:5">
      <c r="A515" s="69" t="s">
        <v>367</v>
      </c>
      <c r="B515" s="60" t="s">
        <v>368</v>
      </c>
      <c r="C515" s="61" t="n"/>
      <c r="D515" s="200" t="n"/>
    </row>
    <row customHeight="1" ht="45" r="516" spans="1:5">
      <c r="A516" s="59" t="s">
        <v>369</v>
      </c>
      <c r="B516" s="60" t="s">
        <v>370</v>
      </c>
      <c r="C516" s="61" t="n"/>
      <c r="D516" s="200" t="n"/>
    </row>
    <row customHeight="1" ht="30" r="517" spans="1:5">
      <c r="A517" s="59" t="s">
        <v>371</v>
      </c>
      <c r="B517" s="60" t="s">
        <v>372</v>
      </c>
      <c r="C517" s="61" t="s">
        <v>299</v>
      </c>
      <c r="D517" s="79" t="n"/>
    </row>
    <row r="518" spans="1:5">
      <c r="A518" s="109" t="s">
        <v>373</v>
      </c>
      <c r="B518" s="115" t="s">
        <v>374</v>
      </c>
      <c r="C518" s="61" t="n"/>
      <c r="D518" s="61" t="n"/>
    </row>
    <row customFormat="1" customHeight="1" ht="15" r="519" s="120" spans="1:5">
      <c r="A519" s="59" t="s">
        <v>375</v>
      </c>
      <c r="B519" s="117" t="s">
        <v>361</v>
      </c>
      <c r="C519" s="61" t="s">
        <v>299</v>
      </c>
      <c r="D519" s="79" t="n"/>
    </row>
    <row customFormat="1" customHeight="1" ht="15" r="520" s="120" spans="1:5">
      <c r="A520" s="59" t="s">
        <v>376</v>
      </c>
      <c r="B520" s="117" t="s">
        <v>363</v>
      </c>
      <c r="C520" s="61" t="s">
        <v>299</v>
      </c>
      <c r="D520" s="79" t="n"/>
    </row>
    <row customHeight="1" ht="15" r="521" spans="1:5">
      <c r="A521" s="109" t="s">
        <v>377</v>
      </c>
      <c r="B521" s="115" t="s">
        <v>378</v>
      </c>
      <c r="C521" s="61" t="s">
        <v>299</v>
      </c>
      <c r="D521" s="79" t="n"/>
    </row>
    <row customFormat="1" r="522" s="119" spans="1:5"/>
  </sheetData>
  <dataValidations count="4">
    <dataValidation allowBlank="0" showErrorMessage="1" showInputMessage="1" sqref="D16" type="list">
      <formula1>"Длительное хранение, Захоронение"</formula1>
    </dataValidation>
    <dataValidation allowBlank="0" showErrorMessage="1" showInputMessage="1" sqref="D461:D462 D464:D470" type="list">
      <formula1>"Да, Нет, В процессе обустройства"</formula1>
    </dataValidation>
    <dataValidation allowBlank="0" showErrorMessage="1" showInputMessage="1" sqref="D471" type="list">
      <formula1>"Да, Нет, В процессе внедрения"</formula1>
    </dataValidation>
    <dataValidation allowBlank="0" showErrorMessage="1" showInputMessage="1" sqref="D501" type="list">
      <formula1>"Да, Нет"</formula1>
    </dataValidation>
  </dataValidations>
  <pageMargins bottom="0.75" footer="0.3" header="0.3" left="0.7" right="0.7" top="0.75"/>
  <pageSetup horizontalDpi="0" orientation="portrait" paperSize="9" verticalDpi="0"/>
  <legacyDrawing xmlns:r="http://schemas.openxmlformats.org/officeDocument/2006/relationships" r:id="anysvml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D409"/>
  <sheetViews>
    <sheetView workbookViewId="0" zoomScale="85" zoomScaleNormal="85">
      <selection activeCell="D4" sqref="D4:D25"/>
    </sheetView>
  </sheetViews>
  <sheetFormatPr baseColWidth="10" defaultColWidth="8.83203125" defaultRowHeight="14" outlineLevelCol="0" outlineLevelRow="1"/>
  <cols>
    <col customWidth="1" max="1" min="1" style="120" width="8.83203125"/>
    <col customWidth="1" max="2" min="2" style="120" width="73.33203125"/>
    <col customWidth="1" max="3" min="3" style="120" width="14.5"/>
    <col customWidth="1" max="4" min="4" style="120" width="35"/>
    <col customWidth="1" max="16384" min="5" style="120" width="8.83203125"/>
  </cols>
  <sheetData>
    <row customFormat="1" customHeight="1" ht="20" r="1" s="31" spans="1:4">
      <c r="A1" s="192" t="n"/>
    </row>
    <row customFormat="1" customHeight="1" ht="20" r="2" s="31" spans="1:4">
      <c r="A2" s="33" t="n"/>
      <c r="B2" s="192" t="s">
        <v>0</v>
      </c>
      <c r="C2" s="34" t="n"/>
    </row>
    <row r="3" spans="1:4">
      <c r="B3" s="36" t="n"/>
      <c r="C3" s="36" t="n"/>
      <c r="D3" s="37" t="n"/>
    </row>
    <row customFormat="1" customHeight="1" ht="28" r="4" s="80" spans="1:4">
      <c r="A4" s="40" t="s">
        <v>1</v>
      </c>
      <c r="B4" s="40" t="s">
        <v>2</v>
      </c>
      <c r="C4" s="40" t="s">
        <v>3</v>
      </c>
      <c r="D4" s="41" t="s">
        <v>4</v>
      </c>
    </row>
    <row customFormat="1" customHeight="1" ht="15" r="5" s="80" spans="1:4">
      <c r="A5" s="43" t="s">
        <v>8</v>
      </c>
      <c r="B5" s="72" t="s">
        <v>9</v>
      </c>
      <c r="C5" s="72" t="n"/>
      <c r="D5" s="72" t="n"/>
    </row>
    <row customHeight="1" ht="15" r="6" spans="1:4">
      <c r="A6" s="46" t="s">
        <v>10</v>
      </c>
      <c r="B6" s="60" t="s">
        <v>11</v>
      </c>
      <c r="C6" s="60" t="n"/>
      <c r="D6" s="48" t="s">
        <v>709</v>
      </c>
    </row>
    <row customHeight="1" ht="15" r="7" spans="1:4">
      <c r="A7" s="46" t="s">
        <v>13</v>
      </c>
      <c r="B7" s="60" t="s">
        <v>14</v>
      </c>
      <c r="C7" s="60" t="n"/>
      <c r="D7" s="48" t="n">
        <v>6330041849</v>
      </c>
    </row>
    <row customFormat="1" customHeight="1" ht="15" r="8" s="80" spans="1:4">
      <c r="A8" s="43" t="s">
        <v>15</v>
      </c>
      <c r="B8" s="72" t="s">
        <v>16</v>
      </c>
      <c r="C8" s="72" t="n"/>
      <c r="D8" s="72" t="n"/>
    </row>
    <row customHeight="1" ht="15" r="9" spans="1:4">
      <c r="A9" s="46" t="s">
        <v>17</v>
      </c>
      <c r="B9" s="60" t="s">
        <v>11</v>
      </c>
      <c r="C9" s="60" t="n"/>
      <c r="D9" s="48" t="n"/>
    </row>
    <row customHeight="1" ht="15" r="10" spans="1:4">
      <c r="A10" s="46" t="s">
        <v>18</v>
      </c>
      <c r="B10" s="60" t="s">
        <v>14</v>
      </c>
      <c r="C10" s="60" t="n"/>
      <c r="D10" s="48" t="n"/>
    </row>
    <row customFormat="1" customHeight="1" ht="15" r="11" s="80" spans="1:4">
      <c r="A11" s="49" t="n">
        <v>2</v>
      </c>
      <c r="B11" s="72" t="s">
        <v>19</v>
      </c>
      <c r="C11" s="72" t="n"/>
      <c r="D11" s="72" t="n"/>
    </row>
    <row customHeight="1" ht="15" r="12" spans="1:4">
      <c r="A12" s="50" t="s">
        <v>20</v>
      </c>
      <c r="B12" s="60" t="s">
        <v>21</v>
      </c>
      <c r="C12" s="60" t="n"/>
      <c r="D12" s="199" t="s">
        <v>710</v>
      </c>
    </row>
    <row customHeight="1" ht="30" r="13" spans="1:4">
      <c r="A13" s="50" t="s">
        <v>23</v>
      </c>
      <c r="B13" s="60" t="s">
        <v>24</v>
      </c>
      <c r="C13" s="60" t="n"/>
      <c r="D13" s="52" t="s">
        <v>711</v>
      </c>
    </row>
    <row customHeight="1" ht="15" r="14" spans="1:4">
      <c r="A14" s="50" t="s">
        <v>26</v>
      </c>
      <c r="B14" s="60" t="s">
        <v>27</v>
      </c>
      <c r="C14" s="60" t="n"/>
      <c r="D14" s="135" t="n"/>
    </row>
    <row customFormat="1" customHeight="1" ht="15" r="15" s="80" spans="1:4">
      <c r="A15" s="66" t="n">
        <v>3</v>
      </c>
      <c r="B15" s="67" t="s">
        <v>28</v>
      </c>
      <c r="C15" s="67" t="n"/>
      <c r="D15" s="72" t="n"/>
    </row>
    <row customHeight="1" ht="17" r="16" spans="1:4">
      <c r="A16" s="59" t="s">
        <v>29</v>
      </c>
      <c r="B16" s="60" t="s">
        <v>30</v>
      </c>
      <c r="C16" s="60" t="n"/>
      <c r="D16" s="57" t="s">
        <v>383</v>
      </c>
    </row>
    <row customHeight="1" ht="45" r="17" spans="1:4">
      <c r="A17" s="59" t="s">
        <v>31</v>
      </c>
      <c r="B17" s="60" t="s">
        <v>32</v>
      </c>
      <c r="C17" s="60" t="n"/>
      <c r="D17" s="135" t="s">
        <v>712</v>
      </c>
    </row>
    <row customHeight="1" ht="15" r="18" spans="1:4">
      <c r="A18" s="59" t="s">
        <v>37</v>
      </c>
      <c r="B18" s="60" t="s">
        <v>38</v>
      </c>
      <c r="C18" s="60" t="n"/>
      <c r="D18" s="58" t="s">
        <v>713</v>
      </c>
    </row>
    <row customHeight="1" ht="15" r="19" spans="1:4">
      <c r="A19" s="59" t="s">
        <v>41</v>
      </c>
      <c r="B19" s="60" t="s">
        <v>42</v>
      </c>
      <c r="C19" s="60" t="n"/>
      <c r="D19" s="58" t="s">
        <v>714</v>
      </c>
    </row>
    <row customFormat="1" customHeight="1" ht="15" r="20" s="120" spans="1:4">
      <c r="A20" s="59" t="s">
        <v>43</v>
      </c>
      <c r="B20" s="60" t="s">
        <v>44</v>
      </c>
      <c r="C20" s="61" t="s">
        <v>45</v>
      </c>
      <c r="D20" s="135" t="n">
        <v>46</v>
      </c>
    </row>
    <row customFormat="1" customHeight="1" ht="15" r="21" s="120" spans="1:4">
      <c r="A21" s="59" t="s">
        <v>46</v>
      </c>
      <c r="B21" s="60" t="s">
        <v>47</v>
      </c>
      <c r="C21" s="61" t="s">
        <v>45</v>
      </c>
      <c r="D21" s="135" t="n">
        <v>16.3</v>
      </c>
    </row>
    <row customFormat="1" customHeight="1" ht="15" r="22" s="120" spans="1:4">
      <c r="A22" s="59" t="s">
        <v>48</v>
      </c>
      <c r="B22" s="60" t="s">
        <v>49</v>
      </c>
      <c r="C22" s="61" t="s">
        <v>50</v>
      </c>
      <c r="D22" s="200" t="n">
        <v>168720</v>
      </c>
    </row>
    <row customFormat="1" customHeight="1" ht="15" r="23" s="120" spans="1:4">
      <c r="A23" s="59" t="s">
        <v>51</v>
      </c>
      <c r="B23" s="60" t="s">
        <v>52</v>
      </c>
      <c r="C23" s="61" t="s">
        <v>50</v>
      </c>
      <c r="D23" s="200" t="n">
        <v>73783</v>
      </c>
    </row>
    <row customFormat="1" customHeight="1" ht="15" r="24" s="120" spans="1:4">
      <c r="A24" s="64" t="s">
        <v>53</v>
      </c>
      <c r="B24" s="60" t="s">
        <v>54</v>
      </c>
      <c r="C24" s="61" t="s">
        <v>55</v>
      </c>
      <c r="D24" s="200" t="n">
        <v>2593215.3</v>
      </c>
    </row>
    <row customHeight="1" ht="45" r="25" spans="1:4">
      <c r="A25" s="59" t="s">
        <v>56</v>
      </c>
      <c r="B25" s="65" t="s">
        <v>57</v>
      </c>
      <c r="C25" s="65" t="n"/>
      <c r="D25" s="200" t="s">
        <v>715</v>
      </c>
    </row>
    <row customFormat="1" customHeight="1" ht="15" r="26" s="80" spans="1:4">
      <c r="A26" s="66" t="s">
        <v>62</v>
      </c>
      <c r="B26" s="67" t="s">
        <v>63</v>
      </c>
      <c r="C26" s="68" t="n"/>
      <c r="D26" s="72" t="n"/>
    </row>
    <row customHeight="1" ht="15" r="27" spans="1:4">
      <c r="A27" s="59" t="s">
        <v>64</v>
      </c>
      <c r="B27" s="60" t="s">
        <v>65</v>
      </c>
      <c r="C27" s="61" t="s">
        <v>50</v>
      </c>
      <c r="D27" s="200" t="n">
        <v>44214.077</v>
      </c>
    </row>
    <row customHeight="1" ht="15" r="28" spans="1:4">
      <c r="A28" s="69" t="s">
        <v>66</v>
      </c>
      <c r="B28" s="60" t="s">
        <v>67</v>
      </c>
      <c r="C28" s="61" t="s">
        <v>68</v>
      </c>
      <c r="D28" s="200" t="s">
        <v>716</v>
      </c>
    </row>
    <row customHeight="1" ht="30" r="29" spans="1:4">
      <c r="A29" s="59" t="s">
        <v>69</v>
      </c>
      <c r="B29" s="60" t="s">
        <v>70</v>
      </c>
      <c r="C29" s="61" t="s">
        <v>55</v>
      </c>
      <c r="D29" s="200" t="s">
        <v>716</v>
      </c>
    </row>
    <row customHeight="1" ht="30" r="30" spans="1:4">
      <c r="A30" s="59" t="s">
        <v>71</v>
      </c>
      <c r="B30" s="60" t="s">
        <v>72</v>
      </c>
      <c r="C30" s="61" t="s">
        <v>73</v>
      </c>
      <c r="D30" s="200" t="s">
        <v>716</v>
      </c>
    </row>
    <row customHeight="1" ht="15" r="31" spans="1:4">
      <c r="A31" s="59" t="s">
        <v>74</v>
      </c>
      <c r="B31" s="60" t="s">
        <v>75</v>
      </c>
      <c r="C31" s="61" t="s">
        <v>50</v>
      </c>
      <c r="D31" s="200" t="n">
        <v>34141.2</v>
      </c>
    </row>
    <row customHeight="1" ht="15" r="32" spans="1:4">
      <c r="A32" s="59" t="s">
        <v>76</v>
      </c>
      <c r="B32" s="60" t="s">
        <v>77</v>
      </c>
      <c r="C32" s="61" t="s">
        <v>68</v>
      </c>
      <c r="D32" s="200" t="s">
        <v>716</v>
      </c>
    </row>
    <row customHeight="1" ht="15" r="33" spans="1:4">
      <c r="A33" s="59" t="s">
        <v>78</v>
      </c>
      <c r="B33" s="60" t="s">
        <v>79</v>
      </c>
      <c r="C33" s="61" t="s">
        <v>55</v>
      </c>
      <c r="D33" s="200" t="s">
        <v>716</v>
      </c>
    </row>
    <row customHeight="1" ht="15" r="34" spans="1:4">
      <c r="A34" s="59" t="s">
        <v>80</v>
      </c>
      <c r="B34" s="60" t="s">
        <v>81</v>
      </c>
      <c r="C34" s="61" t="s">
        <v>73</v>
      </c>
      <c r="D34" s="200" t="s">
        <v>717</v>
      </c>
    </row>
    <row customHeight="1" ht="15" r="35" spans="1:4">
      <c r="A35" s="59" t="s">
        <v>82</v>
      </c>
      <c r="B35" s="60" t="s">
        <v>83</v>
      </c>
      <c r="C35" s="61" t="s">
        <v>55</v>
      </c>
      <c r="D35" s="200" t="n">
        <v>1272009.898</v>
      </c>
    </row>
    <row customHeight="1" ht="15" r="36" spans="1:4">
      <c r="A36" s="59" t="s">
        <v>84</v>
      </c>
      <c r="B36" s="60" t="s">
        <v>83</v>
      </c>
      <c r="C36" s="61" t="s">
        <v>73</v>
      </c>
      <c r="D36" s="200" t="s">
        <v>716</v>
      </c>
    </row>
    <row customHeight="1" ht="15" r="37" spans="1:4">
      <c r="A37" s="59" t="s">
        <v>85</v>
      </c>
      <c r="B37" s="60" t="s">
        <v>86</v>
      </c>
      <c r="C37" s="61" t="s">
        <v>87</v>
      </c>
      <c r="D37" s="200" t="n">
        <v>1.3</v>
      </c>
    </row>
    <row customFormat="1" r="38" s="80" spans="1:4">
      <c r="A38" s="66" t="n">
        <v>5</v>
      </c>
      <c r="B38" s="70" t="s">
        <v>88</v>
      </c>
      <c r="C38" s="71" t="n"/>
      <c r="D38" s="72" t="n"/>
    </row>
    <row customHeight="1" ht="15" r="39" spans="1:4">
      <c r="A39" s="59" t="s">
        <v>89</v>
      </c>
      <c r="B39" s="60" t="s">
        <v>90</v>
      </c>
      <c r="C39" s="60" t="n"/>
      <c r="D39" s="73" t="s">
        <v>91</v>
      </c>
    </row>
    <row customHeight="1" ht="15" r="40" spans="1:4">
      <c r="A40" s="59" t="s">
        <v>92</v>
      </c>
      <c r="B40" s="60" t="s">
        <v>93</v>
      </c>
      <c r="C40" s="60" t="n"/>
      <c r="D40" s="74" t="n">
        <v>0.45</v>
      </c>
    </row>
    <row customHeight="1" ht="15" r="41" spans="1:4">
      <c r="A41" s="59" t="s">
        <v>94</v>
      </c>
      <c r="B41" s="60" t="s">
        <v>90</v>
      </c>
      <c r="C41" s="60" t="n"/>
      <c r="D41" s="73" t="s">
        <v>95</v>
      </c>
    </row>
    <row customHeight="1" ht="15" r="42" spans="1:4">
      <c r="A42" s="59" t="s">
        <v>96</v>
      </c>
      <c r="B42" s="60" t="s">
        <v>93</v>
      </c>
      <c r="C42" s="60" t="n"/>
      <c r="D42" s="74" t="n">
        <v>0.55</v>
      </c>
    </row>
    <row customHeight="1" ht="15" r="43" spans="1:4">
      <c r="A43" s="59" t="s">
        <v>97</v>
      </c>
      <c r="B43" s="60" t="s">
        <v>90</v>
      </c>
      <c r="C43" s="60" t="n"/>
      <c r="D43" s="73" t="s">
        <v>98</v>
      </c>
    </row>
    <row customHeight="1" ht="15" r="44" spans="1:4">
      <c r="A44" s="59" t="s">
        <v>99</v>
      </c>
      <c r="B44" s="60" t="s">
        <v>93</v>
      </c>
      <c r="C44" s="60" t="n"/>
      <c r="D44" s="74" t="n"/>
    </row>
    <row customHeight="1" ht="15" r="45" spans="1:4">
      <c r="A45" s="59" t="s">
        <v>100</v>
      </c>
      <c r="B45" s="60" t="s">
        <v>90</v>
      </c>
      <c r="C45" s="60" t="n"/>
      <c r="D45" s="73" t="s">
        <v>101</v>
      </c>
    </row>
    <row customHeight="1" ht="15" r="46" spans="1:4">
      <c r="A46" s="59" t="s">
        <v>102</v>
      </c>
      <c r="B46" s="60" t="s">
        <v>93</v>
      </c>
      <c r="C46" s="60" t="n"/>
      <c r="D46" s="74" t="n"/>
    </row>
    <row customHeight="1" ht="15" r="47" spans="1:4">
      <c r="A47" s="59" t="s">
        <v>103</v>
      </c>
      <c r="B47" s="60" t="s">
        <v>90</v>
      </c>
      <c r="C47" s="60" t="n"/>
      <c r="D47" s="73" t="s">
        <v>104</v>
      </c>
    </row>
    <row customHeight="1" ht="15" r="48" spans="1:4">
      <c r="A48" s="75" t="s">
        <v>105</v>
      </c>
      <c r="B48" s="60" t="s">
        <v>93</v>
      </c>
      <c r="C48" s="60" t="n"/>
      <c r="D48" s="74" t="n"/>
    </row>
    <row customFormat="1" customHeight="1" ht="29.5" r="49" s="80" spans="1:4">
      <c r="A49" s="118" t="n">
        <v>6</v>
      </c>
      <c r="B49" s="67" t="s">
        <v>106</v>
      </c>
      <c r="C49" s="68" t="n"/>
      <c r="D49" s="83">
        <f>SUM(D59,D76,D93,D110,D251)</f>
        <v/>
      </c>
    </row>
    <row customFormat="1" customHeight="1" ht="15" r="50" s="80" spans="1:4">
      <c r="A50" s="78" t="s">
        <v>107</v>
      </c>
      <c r="B50" s="60" t="s">
        <v>108</v>
      </c>
      <c r="C50" s="61" t="s">
        <v>50</v>
      </c>
      <c r="D50" s="79" t="n">
        <v>41214.077</v>
      </c>
    </row>
    <row customFormat="1" customHeight="1" ht="15" r="51" s="80" spans="1:4">
      <c r="A51" s="78" t="s">
        <v>109</v>
      </c>
      <c r="B51" s="60" t="s">
        <v>110</v>
      </c>
      <c r="C51" s="61" t="s">
        <v>68</v>
      </c>
      <c r="D51" s="79" t="s">
        <v>716</v>
      </c>
    </row>
    <row customFormat="1" customHeight="1" ht="30" r="52" s="80" spans="1:4">
      <c r="A52" s="78" t="s">
        <v>111</v>
      </c>
      <c r="B52" s="60" t="s">
        <v>112</v>
      </c>
      <c r="C52" s="61" t="s">
        <v>55</v>
      </c>
      <c r="D52" s="79" t="s">
        <v>716</v>
      </c>
    </row>
    <row customFormat="1" customHeight="1" ht="30" r="53" s="80" spans="1:4">
      <c r="A53" s="78" t="s">
        <v>113</v>
      </c>
      <c r="B53" s="60" t="s">
        <v>114</v>
      </c>
      <c r="C53" s="61" t="s">
        <v>73</v>
      </c>
      <c r="D53" s="79" t="s">
        <v>716</v>
      </c>
    </row>
    <row customFormat="1" customHeight="1" ht="15" r="54" s="80" spans="1:4">
      <c r="A54" s="78" t="s">
        <v>115</v>
      </c>
      <c r="B54" s="60" t="s">
        <v>116</v>
      </c>
      <c r="C54" s="61" t="s">
        <v>50</v>
      </c>
      <c r="D54" s="79" t="n">
        <v>34141.2</v>
      </c>
    </row>
    <row customFormat="1" customHeight="1" ht="15" r="55" s="80" spans="1:4">
      <c r="A55" s="78" t="s">
        <v>117</v>
      </c>
      <c r="B55" s="60" t="s">
        <v>118</v>
      </c>
      <c r="C55" s="61" t="s">
        <v>68</v>
      </c>
      <c r="D55" s="79" t="s">
        <v>716</v>
      </c>
    </row>
    <row customFormat="1" customHeight="1" ht="15" r="56" s="80" spans="1:4">
      <c r="A56" s="78" t="s">
        <v>119</v>
      </c>
      <c r="B56" s="60" t="s">
        <v>120</v>
      </c>
      <c r="C56" s="61" t="s">
        <v>55</v>
      </c>
      <c r="D56" s="79" t="s">
        <v>716</v>
      </c>
    </row>
    <row customFormat="1" customHeight="1" ht="15" r="57" s="80" spans="1:4">
      <c r="A57" s="78" t="s">
        <v>121</v>
      </c>
      <c r="B57" s="60" t="s">
        <v>122</v>
      </c>
      <c r="C57" s="61" t="s">
        <v>73</v>
      </c>
      <c r="D57" s="79" t="s">
        <v>716</v>
      </c>
    </row>
    <row customFormat="1" customHeight="1" ht="30" r="58" s="80" spans="1:4">
      <c r="A58" s="81" t="s">
        <v>123</v>
      </c>
      <c r="B58" s="82" t="s">
        <v>124</v>
      </c>
      <c r="C58" s="68" t="s">
        <v>50</v>
      </c>
      <c r="D58" s="83">
        <f>SUM(D59,D76,D93,D110,D251)</f>
        <v/>
      </c>
    </row>
    <row customFormat="1" customHeight="1" ht="15" r="59" s="80" spans="1:4">
      <c r="A59" s="66" t="s">
        <v>125</v>
      </c>
      <c r="B59" s="84" t="s">
        <v>126</v>
      </c>
      <c r="C59" s="68" t="n"/>
      <c r="D59" s="85" t="s">
        <v>127</v>
      </c>
    </row>
    <row customFormat="1" customHeight="1" ht="15" outlineLevel="1" r="60" s="120" spans="1:4">
      <c r="A60" s="59" t="s">
        <v>128</v>
      </c>
      <c r="B60" s="86" t="s">
        <v>129</v>
      </c>
      <c r="C60" s="61" t="s">
        <v>50</v>
      </c>
      <c r="D60" s="79" t="n"/>
    </row>
    <row customFormat="1" customHeight="1" ht="15" outlineLevel="1" r="61" s="120" spans="1:4">
      <c r="A61" s="59" t="s">
        <v>130</v>
      </c>
      <c r="B61" s="87" t="s">
        <v>131</v>
      </c>
      <c r="C61" s="61" t="n"/>
      <c r="D61" s="79" t="n"/>
    </row>
    <row customFormat="1" customHeight="1" ht="15" outlineLevel="1" r="62" s="120" spans="1:4">
      <c r="A62" s="59" t="s">
        <v>132</v>
      </c>
      <c r="B62" s="86" t="s">
        <v>129</v>
      </c>
      <c r="C62" s="61" t="s">
        <v>50</v>
      </c>
      <c r="D62" s="79" t="n"/>
    </row>
    <row customFormat="1" customHeight="1" ht="15" outlineLevel="1" r="63" s="120" spans="1:4">
      <c r="A63" s="59" t="s">
        <v>133</v>
      </c>
      <c r="B63" s="87" t="s">
        <v>131</v>
      </c>
      <c r="C63" s="61" t="n"/>
      <c r="D63" s="79" t="n"/>
    </row>
    <row customFormat="1" customHeight="1" ht="15" outlineLevel="1" r="64" s="120" spans="1:4">
      <c r="A64" s="59" t="s">
        <v>134</v>
      </c>
      <c r="B64" s="86" t="s">
        <v>129</v>
      </c>
      <c r="C64" s="61" t="s">
        <v>50</v>
      </c>
      <c r="D64" s="79" t="n"/>
    </row>
    <row customFormat="1" customHeight="1" ht="15" outlineLevel="1" r="65" s="120" spans="1:4">
      <c r="A65" s="59" t="s">
        <v>135</v>
      </c>
      <c r="B65" s="87" t="s">
        <v>131</v>
      </c>
      <c r="C65" s="61" t="n"/>
      <c r="D65" s="79" t="n"/>
    </row>
    <row customFormat="1" customHeight="1" ht="15" outlineLevel="1" r="66" s="120" spans="1:4">
      <c r="A66" s="59" t="s">
        <v>136</v>
      </c>
      <c r="B66" s="86" t="s">
        <v>129</v>
      </c>
      <c r="C66" s="61" t="s">
        <v>50</v>
      </c>
      <c r="D66" s="79" t="n"/>
    </row>
    <row customFormat="1" customHeight="1" ht="15" outlineLevel="1" r="67" s="120" spans="1:4">
      <c r="A67" s="59" t="s">
        <v>137</v>
      </c>
      <c r="B67" s="87" t="s">
        <v>131</v>
      </c>
      <c r="C67" s="61" t="n"/>
      <c r="D67" s="79" t="n"/>
    </row>
    <row customFormat="1" customHeight="1" ht="15" outlineLevel="1" r="68" s="120" spans="1:4">
      <c r="A68" s="59" t="s">
        <v>138</v>
      </c>
      <c r="B68" s="86" t="s">
        <v>129</v>
      </c>
      <c r="C68" s="61" t="s">
        <v>50</v>
      </c>
      <c r="D68" s="79" t="n"/>
    </row>
    <row customFormat="1" customHeight="1" ht="15" outlineLevel="1" r="69" s="120" spans="1:4">
      <c r="A69" s="59" t="s">
        <v>139</v>
      </c>
      <c r="B69" s="87" t="s">
        <v>131</v>
      </c>
      <c r="C69" s="61" t="n"/>
      <c r="D69" s="79" t="n"/>
    </row>
    <row customFormat="1" customHeight="1" ht="15" outlineLevel="1" r="70" s="120" spans="1:4">
      <c r="A70" s="59" t="s">
        <v>140</v>
      </c>
      <c r="B70" s="86" t="s">
        <v>129</v>
      </c>
      <c r="C70" s="61" t="s">
        <v>50</v>
      </c>
      <c r="D70" s="79" t="n"/>
    </row>
    <row customFormat="1" customHeight="1" ht="15" outlineLevel="1" r="71" s="120" spans="1:4">
      <c r="A71" s="59" t="s">
        <v>141</v>
      </c>
      <c r="B71" s="87" t="s">
        <v>131</v>
      </c>
      <c r="C71" s="61" t="n"/>
      <c r="D71" s="79" t="n"/>
    </row>
    <row customFormat="1" customHeight="1" ht="15" outlineLevel="1" r="72" s="120" spans="1:4">
      <c r="A72" s="59" t="s">
        <v>142</v>
      </c>
      <c r="B72" s="86" t="s">
        <v>129</v>
      </c>
      <c r="C72" s="61" t="s">
        <v>50</v>
      </c>
      <c r="D72" s="79" t="n"/>
    </row>
    <row customFormat="1" customHeight="1" ht="15" outlineLevel="1" r="73" s="120" spans="1:4">
      <c r="A73" s="59" t="s">
        <v>143</v>
      </c>
      <c r="B73" s="87" t="s">
        <v>131</v>
      </c>
      <c r="C73" s="61" t="n"/>
      <c r="D73" s="79" t="n"/>
    </row>
    <row customFormat="1" customHeight="1" ht="15" outlineLevel="1" r="74" s="120" spans="1:4">
      <c r="A74" s="59" t="s">
        <v>144</v>
      </c>
      <c r="B74" s="86" t="s">
        <v>129</v>
      </c>
      <c r="C74" s="61" t="s">
        <v>50</v>
      </c>
      <c r="D74" s="79" t="n"/>
    </row>
    <row customFormat="1" customHeight="1" ht="15" outlineLevel="1" r="75" s="120" spans="1:4">
      <c r="A75" s="59" t="s">
        <v>145</v>
      </c>
      <c r="B75" s="87" t="s">
        <v>131</v>
      </c>
      <c r="C75" s="61" t="n"/>
      <c r="D75" s="79" t="n"/>
    </row>
    <row customFormat="1" customHeight="1" ht="15" r="76" s="80" spans="1:4">
      <c r="A76" s="66" t="s">
        <v>146</v>
      </c>
      <c r="B76" s="84" t="s">
        <v>147</v>
      </c>
      <c r="C76" s="68" t="n"/>
      <c r="D76" s="85" t="s">
        <v>127</v>
      </c>
    </row>
    <row customFormat="1" customHeight="1" ht="15" outlineLevel="1" r="77" s="120" spans="1:4">
      <c r="A77" s="59" t="s">
        <v>148</v>
      </c>
      <c r="B77" s="86" t="s">
        <v>129</v>
      </c>
      <c r="C77" s="61" t="s">
        <v>50</v>
      </c>
      <c r="D77" s="79" t="n"/>
    </row>
    <row customFormat="1" customHeight="1" ht="15" outlineLevel="1" r="78" s="120" spans="1:4">
      <c r="A78" s="59" t="s">
        <v>149</v>
      </c>
      <c r="B78" s="87" t="s">
        <v>131</v>
      </c>
      <c r="C78" s="61" t="n"/>
      <c r="D78" s="79" t="n"/>
    </row>
    <row customFormat="1" customHeight="1" ht="15" outlineLevel="1" r="79" s="120" spans="1:4">
      <c r="A79" s="59" t="s">
        <v>150</v>
      </c>
      <c r="B79" s="86" t="s">
        <v>129</v>
      </c>
      <c r="C79" s="61" t="s">
        <v>50</v>
      </c>
      <c r="D79" s="79" t="n"/>
    </row>
    <row customFormat="1" customHeight="1" ht="15" outlineLevel="1" r="80" s="120" spans="1:4">
      <c r="A80" s="59" t="s">
        <v>151</v>
      </c>
      <c r="B80" s="87" t="s">
        <v>131</v>
      </c>
      <c r="C80" s="61" t="n"/>
      <c r="D80" s="79" t="n"/>
    </row>
    <row customFormat="1" customHeight="1" ht="15" outlineLevel="1" r="81" s="120" spans="1:4">
      <c r="A81" s="59" t="s">
        <v>152</v>
      </c>
      <c r="B81" s="86" t="s">
        <v>129</v>
      </c>
      <c r="C81" s="61" t="s">
        <v>50</v>
      </c>
      <c r="D81" s="79" t="n"/>
    </row>
    <row customFormat="1" customHeight="1" ht="15" outlineLevel="1" r="82" s="120" spans="1:4">
      <c r="A82" s="59" t="s">
        <v>153</v>
      </c>
      <c r="B82" s="87" t="s">
        <v>131</v>
      </c>
      <c r="C82" s="61" t="n"/>
      <c r="D82" s="79" t="n"/>
    </row>
    <row customFormat="1" customHeight="1" ht="15" outlineLevel="1" r="83" s="120" spans="1:4">
      <c r="A83" s="59" t="s">
        <v>154</v>
      </c>
      <c r="B83" s="86" t="s">
        <v>129</v>
      </c>
      <c r="C83" s="61" t="s">
        <v>50</v>
      </c>
      <c r="D83" s="79" t="n"/>
    </row>
    <row customFormat="1" customHeight="1" ht="15" outlineLevel="1" r="84" s="120" spans="1:4">
      <c r="A84" s="59" t="s">
        <v>155</v>
      </c>
      <c r="B84" s="87" t="s">
        <v>131</v>
      </c>
      <c r="C84" s="61" t="n"/>
      <c r="D84" s="79" t="n"/>
    </row>
    <row customFormat="1" customHeight="1" ht="15" outlineLevel="1" r="85" s="120" spans="1:4">
      <c r="A85" s="59" t="s">
        <v>156</v>
      </c>
      <c r="B85" s="86" t="s">
        <v>129</v>
      </c>
      <c r="C85" s="61" t="s">
        <v>50</v>
      </c>
      <c r="D85" s="79" t="n"/>
    </row>
    <row customFormat="1" customHeight="1" ht="15" outlineLevel="1" r="86" s="120" spans="1:4">
      <c r="A86" s="59" t="s">
        <v>157</v>
      </c>
      <c r="B86" s="87" t="s">
        <v>131</v>
      </c>
      <c r="C86" s="61" t="n"/>
      <c r="D86" s="79" t="n"/>
    </row>
    <row customFormat="1" customHeight="1" ht="15" outlineLevel="1" r="87" s="120" spans="1:4">
      <c r="A87" s="59" t="s">
        <v>158</v>
      </c>
      <c r="B87" s="86" t="s">
        <v>129</v>
      </c>
      <c r="C87" s="61" t="s">
        <v>50</v>
      </c>
      <c r="D87" s="79" t="n"/>
    </row>
    <row customFormat="1" customHeight="1" ht="15" outlineLevel="1" r="88" s="120" spans="1:4">
      <c r="A88" s="59" t="s">
        <v>159</v>
      </c>
      <c r="B88" s="87" t="s">
        <v>131</v>
      </c>
      <c r="C88" s="61" t="n"/>
      <c r="D88" s="79" t="n"/>
    </row>
    <row customFormat="1" customHeight="1" ht="15" outlineLevel="1" r="89" s="120" spans="1:4">
      <c r="A89" s="59" t="s">
        <v>160</v>
      </c>
      <c r="B89" s="86" t="s">
        <v>129</v>
      </c>
      <c r="C89" s="61" t="s">
        <v>50</v>
      </c>
      <c r="D89" s="79" t="n"/>
    </row>
    <row customFormat="1" customHeight="1" ht="15" outlineLevel="1" r="90" s="120" spans="1:4">
      <c r="A90" s="59" t="s">
        <v>161</v>
      </c>
      <c r="B90" s="87" t="s">
        <v>131</v>
      </c>
      <c r="C90" s="61" t="n"/>
      <c r="D90" s="79" t="n"/>
    </row>
    <row customFormat="1" customHeight="1" ht="15" outlineLevel="1" r="91" s="120" spans="1:4">
      <c r="A91" s="59" t="s">
        <v>162</v>
      </c>
      <c r="B91" s="86" t="s">
        <v>129</v>
      </c>
      <c r="C91" s="61" t="s">
        <v>50</v>
      </c>
      <c r="D91" s="79" t="n"/>
    </row>
    <row customFormat="1" customHeight="1" ht="15" outlineLevel="1" r="92" s="120" spans="1:4">
      <c r="A92" s="59" t="s">
        <v>163</v>
      </c>
      <c r="B92" s="87" t="s">
        <v>131</v>
      </c>
      <c r="C92" s="61" t="n"/>
      <c r="D92" s="79" t="n"/>
    </row>
    <row customFormat="1" customHeight="1" ht="15" r="93" s="80" spans="1:4">
      <c r="A93" s="66" t="s">
        <v>164</v>
      </c>
      <c r="B93" s="84" t="s">
        <v>165</v>
      </c>
      <c r="C93" s="68" t="n"/>
      <c r="D93" s="85" t="s">
        <v>127</v>
      </c>
    </row>
    <row customFormat="1" customHeight="1" ht="15" outlineLevel="1" r="94" s="120" spans="1:4">
      <c r="A94" s="59" t="s">
        <v>166</v>
      </c>
      <c r="B94" s="86" t="s">
        <v>129</v>
      </c>
      <c r="C94" s="61" t="s">
        <v>50</v>
      </c>
      <c r="D94" s="79" t="n"/>
    </row>
    <row customFormat="1" customHeight="1" ht="15" outlineLevel="1" r="95" s="120" spans="1:4">
      <c r="A95" s="59" t="s">
        <v>167</v>
      </c>
      <c r="B95" s="87" t="s">
        <v>131</v>
      </c>
      <c r="C95" s="61" t="n"/>
      <c r="D95" s="79" t="n"/>
    </row>
    <row customFormat="1" customHeight="1" ht="15" outlineLevel="1" r="96" s="120" spans="1:4">
      <c r="A96" s="59" t="s">
        <v>168</v>
      </c>
      <c r="B96" s="86" t="s">
        <v>129</v>
      </c>
      <c r="C96" s="61" t="s">
        <v>50</v>
      </c>
      <c r="D96" s="79" t="n"/>
    </row>
    <row customFormat="1" customHeight="1" ht="15" outlineLevel="1" r="97" s="120" spans="1:4">
      <c r="A97" s="59" t="s">
        <v>169</v>
      </c>
      <c r="B97" s="87" t="s">
        <v>131</v>
      </c>
      <c r="C97" s="61" t="n"/>
      <c r="D97" s="79" t="n"/>
    </row>
    <row customFormat="1" customHeight="1" ht="15" outlineLevel="1" r="98" s="120" spans="1:4">
      <c r="A98" s="59" t="s">
        <v>170</v>
      </c>
      <c r="B98" s="86" t="s">
        <v>129</v>
      </c>
      <c r="C98" s="61" t="s">
        <v>50</v>
      </c>
      <c r="D98" s="79" t="n"/>
    </row>
    <row customFormat="1" customHeight="1" ht="15" outlineLevel="1" r="99" s="120" spans="1:4">
      <c r="A99" s="59" t="s">
        <v>171</v>
      </c>
      <c r="B99" s="87" t="s">
        <v>131</v>
      </c>
      <c r="C99" s="61" t="n"/>
      <c r="D99" s="79" t="n"/>
    </row>
    <row customFormat="1" customHeight="1" ht="15" outlineLevel="1" r="100" s="120" spans="1:4">
      <c r="A100" s="59" t="s">
        <v>172</v>
      </c>
      <c r="B100" s="86" t="s">
        <v>129</v>
      </c>
      <c r="C100" s="61" t="s">
        <v>50</v>
      </c>
      <c r="D100" s="79" t="n"/>
    </row>
    <row customFormat="1" customHeight="1" ht="15" outlineLevel="1" r="101" s="120" spans="1:4">
      <c r="A101" s="59" t="s">
        <v>173</v>
      </c>
      <c r="B101" s="87" t="s">
        <v>131</v>
      </c>
      <c r="C101" s="61" t="n"/>
      <c r="D101" s="79" t="n"/>
    </row>
    <row customFormat="1" customHeight="1" ht="15" outlineLevel="1" r="102" s="120" spans="1:4">
      <c r="A102" s="59" t="s">
        <v>174</v>
      </c>
      <c r="B102" s="86" t="s">
        <v>129</v>
      </c>
      <c r="C102" s="61" t="s">
        <v>50</v>
      </c>
      <c r="D102" s="79" t="n"/>
    </row>
    <row customFormat="1" customHeight="1" ht="15" outlineLevel="1" r="103" s="120" spans="1:4">
      <c r="A103" s="59" t="s">
        <v>175</v>
      </c>
      <c r="B103" s="87" t="s">
        <v>131</v>
      </c>
      <c r="C103" s="61" t="n"/>
      <c r="D103" s="79" t="n"/>
    </row>
    <row customFormat="1" customHeight="1" ht="15" outlineLevel="1" r="104" s="120" spans="1:4">
      <c r="A104" s="59" t="s">
        <v>176</v>
      </c>
      <c r="B104" s="86" t="s">
        <v>129</v>
      </c>
      <c r="C104" s="61" t="s">
        <v>50</v>
      </c>
      <c r="D104" s="79" t="n"/>
    </row>
    <row customFormat="1" customHeight="1" ht="15" outlineLevel="1" r="105" s="120" spans="1:4">
      <c r="A105" s="59" t="s">
        <v>177</v>
      </c>
      <c r="B105" s="87" t="s">
        <v>131</v>
      </c>
      <c r="C105" s="61" t="n"/>
      <c r="D105" s="79" t="n"/>
    </row>
    <row customFormat="1" customHeight="1" ht="15" outlineLevel="1" r="106" s="120" spans="1:4">
      <c r="A106" s="59" t="s">
        <v>178</v>
      </c>
      <c r="B106" s="86" t="s">
        <v>129</v>
      </c>
      <c r="C106" s="61" t="s">
        <v>50</v>
      </c>
      <c r="D106" s="79" t="n"/>
    </row>
    <row customFormat="1" customHeight="1" ht="15" outlineLevel="1" r="107" s="120" spans="1:4">
      <c r="A107" s="59" t="s">
        <v>179</v>
      </c>
      <c r="B107" s="87" t="s">
        <v>131</v>
      </c>
      <c r="C107" s="61" t="n"/>
      <c r="D107" s="79" t="n"/>
    </row>
    <row customFormat="1" customHeight="1" ht="15" outlineLevel="1" r="108" s="120" spans="1:4">
      <c r="A108" s="59" t="s">
        <v>180</v>
      </c>
      <c r="B108" s="86" t="s">
        <v>129</v>
      </c>
      <c r="C108" s="61" t="s">
        <v>50</v>
      </c>
      <c r="D108" s="79" t="n"/>
    </row>
    <row customFormat="1" customHeight="1" ht="15" outlineLevel="1" r="109" s="120" spans="1:4">
      <c r="A109" s="59" t="s">
        <v>181</v>
      </c>
      <c r="B109" s="87" t="s">
        <v>131</v>
      </c>
      <c r="C109" s="61" t="n"/>
      <c r="D109" s="79" t="n"/>
    </row>
    <row customFormat="1" customHeight="1" ht="15" r="110" s="80" spans="1:4">
      <c r="A110" s="66" t="s">
        <v>182</v>
      </c>
      <c r="B110" s="84" t="s">
        <v>183</v>
      </c>
      <c r="C110" s="68" t="n"/>
      <c r="D110" s="85" t="s">
        <v>127</v>
      </c>
    </row>
    <row customFormat="1" customHeight="1" ht="15" outlineLevel="1" r="111" s="120" spans="1:4">
      <c r="A111" s="59" t="s">
        <v>184</v>
      </c>
      <c r="B111" s="86" t="s">
        <v>129</v>
      </c>
      <c r="C111" s="61" t="s">
        <v>50</v>
      </c>
      <c r="D111" s="79" t="n">
        <v>2140</v>
      </c>
    </row>
    <row customFormat="1" customHeight="1" ht="15" outlineLevel="1" r="112" s="120" spans="1:4">
      <c r="A112" s="59" t="s">
        <v>185</v>
      </c>
      <c r="B112" s="87" t="s">
        <v>131</v>
      </c>
      <c r="C112" s="61" t="n"/>
      <c r="D112" s="135" t="n">
        <v>73339001714</v>
      </c>
    </row>
    <row customFormat="1" customHeight="1" ht="15" outlineLevel="1" r="113" s="120" spans="1:4">
      <c r="A113" s="59" t="s">
        <v>186</v>
      </c>
      <c r="B113" s="86" t="s">
        <v>129</v>
      </c>
      <c r="C113" s="61" t="s">
        <v>50</v>
      </c>
      <c r="D113" s="79" t="n">
        <v>5.8</v>
      </c>
    </row>
    <row customFormat="1" customHeight="1" ht="15" outlineLevel="1" r="114" s="120" spans="1:4">
      <c r="A114" s="59" t="s">
        <v>187</v>
      </c>
      <c r="B114" s="87" t="s">
        <v>131</v>
      </c>
      <c r="C114" s="61" t="n"/>
      <c r="D114" s="135" t="n">
        <v>44250212494</v>
      </c>
    </row>
    <row customFormat="1" customHeight="1" ht="15" outlineLevel="1" r="115" s="120" spans="1:4">
      <c r="A115" s="59" t="s">
        <v>188</v>
      </c>
      <c r="B115" s="86" t="s">
        <v>129</v>
      </c>
      <c r="C115" s="61" t="s">
        <v>50</v>
      </c>
      <c r="D115" s="79" t="n">
        <v>8.199999999999999</v>
      </c>
    </row>
    <row customFormat="1" customHeight="1" ht="15" outlineLevel="1" r="116" s="120" spans="1:4">
      <c r="A116" s="59" t="s">
        <v>189</v>
      </c>
      <c r="B116" s="87" t="s">
        <v>131</v>
      </c>
      <c r="C116" s="61" t="n"/>
      <c r="D116" s="135" t="n">
        <v>71021231494</v>
      </c>
    </row>
    <row customFormat="1" customHeight="1" ht="15" outlineLevel="1" r="117" s="120" spans="1:4">
      <c r="A117" s="59" t="s">
        <v>190</v>
      </c>
      <c r="B117" s="86" t="s">
        <v>129</v>
      </c>
      <c r="C117" s="61" t="s">
        <v>50</v>
      </c>
      <c r="D117" s="79" t="n">
        <v>738.9</v>
      </c>
    </row>
    <row customFormat="1" customHeight="1" ht="15" outlineLevel="1" r="118" s="120" spans="1:4">
      <c r="A118" s="59" t="s">
        <v>191</v>
      </c>
      <c r="B118" s="87" t="s">
        <v>131</v>
      </c>
      <c r="C118" s="61" t="n"/>
      <c r="D118" s="135" t="n">
        <v>84210102214</v>
      </c>
    </row>
    <row customFormat="1" customHeight="1" ht="15" outlineLevel="1" r="119" s="120" spans="1:4">
      <c r="A119" s="59" t="s">
        <v>192</v>
      </c>
      <c r="B119" s="86" t="s">
        <v>129</v>
      </c>
      <c r="C119" s="61" t="s">
        <v>50</v>
      </c>
      <c r="D119" s="79" t="n">
        <v>3</v>
      </c>
    </row>
    <row customFormat="1" customHeight="1" ht="15" outlineLevel="1" r="120" s="120" spans="1:4">
      <c r="A120" s="59" t="s">
        <v>193</v>
      </c>
      <c r="B120" s="87" t="s">
        <v>131</v>
      </c>
      <c r="C120" s="61" t="n"/>
      <c r="D120" s="135" t="n">
        <v>94991112394</v>
      </c>
    </row>
    <row customFormat="1" customHeight="1" ht="15" outlineLevel="1" r="121" s="120" spans="1:4">
      <c r="A121" s="59" t="s">
        <v>194</v>
      </c>
      <c r="B121" s="86" t="s">
        <v>129</v>
      </c>
      <c r="C121" s="61" t="s">
        <v>50</v>
      </c>
      <c r="D121" s="79" t="n">
        <v>45.7</v>
      </c>
    </row>
    <row customFormat="1" customHeight="1" ht="15" outlineLevel="1" r="122" s="120" spans="1:4">
      <c r="A122" s="59" t="s">
        <v>195</v>
      </c>
      <c r="B122" s="87" t="s">
        <v>131</v>
      </c>
      <c r="C122" s="61" t="n"/>
      <c r="D122" s="135" t="n">
        <v>93110003394</v>
      </c>
    </row>
    <row customFormat="1" customHeight="1" ht="15" outlineLevel="1" r="123" s="120" spans="1:4">
      <c r="A123" s="59" t="s">
        <v>196</v>
      </c>
      <c r="B123" s="86" t="s">
        <v>129</v>
      </c>
      <c r="C123" s="61" t="s">
        <v>50</v>
      </c>
      <c r="D123" s="79" t="n">
        <v>19.4</v>
      </c>
    </row>
    <row customFormat="1" customHeight="1" ht="15" outlineLevel="1" r="124" s="120" spans="1:4">
      <c r="A124" s="59" t="s">
        <v>197</v>
      </c>
      <c r="B124" s="87" t="s">
        <v>131</v>
      </c>
      <c r="C124" s="61" t="n"/>
      <c r="D124" s="135" t="n">
        <v>72220001394</v>
      </c>
    </row>
    <row customFormat="1" customHeight="1" ht="15" outlineLevel="1" r="125" s="120" spans="1:4">
      <c r="A125" s="59" t="n"/>
      <c r="B125" s="86" t="s">
        <v>129</v>
      </c>
      <c r="C125" s="61" t="s">
        <v>50</v>
      </c>
      <c r="D125" s="135" t="n">
        <v>0.2</v>
      </c>
    </row>
    <row customFormat="1" customHeight="1" ht="15" outlineLevel="1" r="126" s="120" spans="1:4">
      <c r="A126" s="59" t="n"/>
      <c r="B126" s="87" t="s">
        <v>131</v>
      </c>
      <c r="C126" s="61" t="n"/>
      <c r="D126" s="135" t="n">
        <v>89111002524</v>
      </c>
    </row>
    <row customFormat="1" customHeight="1" ht="15" outlineLevel="1" r="127" s="120" spans="1:4">
      <c r="A127" s="59" t="n"/>
      <c r="B127" s="86" t="s">
        <v>129</v>
      </c>
      <c r="C127" s="61" t="s">
        <v>50</v>
      </c>
      <c r="D127" s="135" t="n">
        <v>55.6</v>
      </c>
    </row>
    <row customFormat="1" customHeight="1" ht="15" outlineLevel="1" r="128" s="120" spans="1:4">
      <c r="A128" s="59" t="n"/>
      <c r="B128" s="87" t="s">
        <v>131</v>
      </c>
      <c r="C128" s="61" t="n"/>
      <c r="D128" s="135" t="n">
        <v>73322001724</v>
      </c>
    </row>
    <row customFormat="1" customHeight="1" ht="15" outlineLevel="1" r="129" s="120" spans="1:4">
      <c r="A129" s="59" t="n"/>
      <c r="B129" s="86" t="s">
        <v>129</v>
      </c>
      <c r="C129" s="61" t="s">
        <v>50</v>
      </c>
      <c r="D129" s="135" t="n">
        <v>132.5</v>
      </c>
    </row>
    <row customFormat="1" customHeight="1" ht="15" outlineLevel="1" r="130" s="120" spans="1:4">
      <c r="A130" s="59" t="n"/>
      <c r="B130" s="87" t="s">
        <v>131</v>
      </c>
      <c r="C130" s="61" t="n"/>
      <c r="D130" s="135" t="n">
        <v>73321001724</v>
      </c>
    </row>
    <row customFormat="1" customHeight="1" ht="15" outlineLevel="1" r="131" s="120" spans="1:4">
      <c r="A131" s="59" t="n"/>
      <c r="B131" s="86" t="s">
        <v>129</v>
      </c>
      <c r="C131" s="61" t="s">
        <v>50</v>
      </c>
      <c r="D131" s="135" t="n">
        <v>11962.6</v>
      </c>
    </row>
    <row customFormat="1" customHeight="1" ht="15" outlineLevel="1" r="132" s="120" spans="1:4">
      <c r="A132" s="59" t="n"/>
      <c r="B132" s="87" t="s">
        <v>131</v>
      </c>
      <c r="C132" s="61" t="n"/>
      <c r="D132" s="135" t="n">
        <v>81290101724</v>
      </c>
    </row>
    <row customFormat="1" customHeight="1" ht="15" outlineLevel="1" r="133" s="120" spans="1:4">
      <c r="A133" s="59" t="n"/>
      <c r="B133" s="86" t="s">
        <v>129</v>
      </c>
      <c r="C133" s="61" t="s">
        <v>50</v>
      </c>
      <c r="D133" s="135" t="n">
        <v>88.09999999999999</v>
      </c>
    </row>
    <row customFormat="1" customHeight="1" ht="15" outlineLevel="1" r="134" s="120" spans="1:4">
      <c r="A134" s="59" t="n"/>
      <c r="B134" s="87" t="s">
        <v>131</v>
      </c>
      <c r="C134" s="61" t="n"/>
      <c r="D134" s="135" t="n">
        <v>72210101714</v>
      </c>
    </row>
    <row customFormat="1" customHeight="1" ht="15" outlineLevel="1" r="135" s="120" spans="1:4">
      <c r="A135" s="59" t="n"/>
      <c r="B135" s="86" t="s">
        <v>129</v>
      </c>
      <c r="C135" s="61" t="s">
        <v>50</v>
      </c>
      <c r="D135" s="135" t="n">
        <v>0.4</v>
      </c>
    </row>
    <row customFormat="1" customHeight="1" ht="15" outlineLevel="1" r="136" s="120" spans="1:4">
      <c r="A136" s="59" t="n"/>
      <c r="B136" s="87" t="s">
        <v>131</v>
      </c>
      <c r="C136" s="61" t="n"/>
      <c r="D136" s="135" t="n">
        <v>89211002604</v>
      </c>
    </row>
    <row customFormat="1" customHeight="1" ht="15" outlineLevel="1" r="137" s="120" spans="1:4">
      <c r="A137" s="59" t="n"/>
      <c r="B137" s="86" t="s">
        <v>129</v>
      </c>
      <c r="C137" s="61" t="s">
        <v>50</v>
      </c>
      <c r="D137" s="135" t="n">
        <v>45.8</v>
      </c>
    </row>
    <row customFormat="1" customHeight="1" ht="15" outlineLevel="1" r="138" s="120" spans="1:4">
      <c r="A138" s="59" t="n"/>
      <c r="B138" s="87" t="s">
        <v>131</v>
      </c>
      <c r="C138" s="61" t="n"/>
      <c r="D138" s="135" t="n">
        <v>91920402604</v>
      </c>
    </row>
    <row customFormat="1" customHeight="1" ht="15" outlineLevel="1" r="139" s="120" spans="1:4">
      <c r="A139" s="59" t="n"/>
      <c r="B139" s="86" t="s">
        <v>129</v>
      </c>
      <c r="C139" s="61" t="s">
        <v>50</v>
      </c>
      <c r="D139" s="135" t="n">
        <v>3.8</v>
      </c>
    </row>
    <row customFormat="1" customHeight="1" ht="15" outlineLevel="1" r="140" s="120" spans="1:4">
      <c r="A140" s="59" t="n"/>
      <c r="B140" s="87" t="s">
        <v>131</v>
      </c>
      <c r="C140" s="61" t="n"/>
      <c r="D140" s="135" t="n">
        <v>40310100524</v>
      </c>
    </row>
    <row customFormat="1" customHeight="1" ht="15" outlineLevel="1" r="141" s="120" spans="1:4">
      <c r="A141" s="59" t="n"/>
      <c r="B141" s="86" t="s">
        <v>129</v>
      </c>
      <c r="C141" s="61" t="s">
        <v>50</v>
      </c>
      <c r="D141" s="135" t="n">
        <v>1.5</v>
      </c>
    </row>
    <row customFormat="1" customHeight="1" ht="15" outlineLevel="1" r="142" s="120" spans="1:4">
      <c r="A142" s="59" t="n"/>
      <c r="B142" s="87" t="s">
        <v>131</v>
      </c>
      <c r="C142" s="61" t="n"/>
      <c r="D142" s="135" t="n">
        <v>36140101204</v>
      </c>
    </row>
    <row customFormat="1" customHeight="1" ht="15" outlineLevel="1" r="143" s="120" spans="1:4">
      <c r="A143" s="59" t="n"/>
      <c r="B143" s="86" t="s">
        <v>129</v>
      </c>
      <c r="C143" s="61" t="s">
        <v>50</v>
      </c>
      <c r="D143" s="135" t="n">
        <v>4.6</v>
      </c>
    </row>
    <row customFormat="1" customHeight="1" ht="15" outlineLevel="1" r="144" s="120" spans="1:4">
      <c r="A144" s="59" t="n"/>
      <c r="B144" s="87" t="s">
        <v>131</v>
      </c>
      <c r="C144" s="61" t="n"/>
      <c r="D144" s="135" t="n">
        <v>72210201394</v>
      </c>
    </row>
    <row customFormat="1" customHeight="1" ht="15" outlineLevel="1" r="145" s="120" spans="1:4">
      <c r="A145" s="59" t="n"/>
      <c r="B145" s="86" t="s">
        <v>129</v>
      </c>
      <c r="C145" s="61" t="s">
        <v>50</v>
      </c>
      <c r="D145" s="135" t="n">
        <v>0.2</v>
      </c>
    </row>
    <row customFormat="1" customHeight="1" ht="15" outlineLevel="1" r="146" s="120" spans="1:4">
      <c r="A146" s="59" t="n"/>
      <c r="B146" s="87" t="s">
        <v>131</v>
      </c>
      <c r="C146" s="61" t="n"/>
      <c r="D146" s="135" t="n">
        <v>72310202394</v>
      </c>
    </row>
    <row customFormat="1" customHeight="1" ht="15" outlineLevel="1" r="147" s="120" spans="1:4">
      <c r="A147" s="59" t="n"/>
      <c r="B147" s="86" t="s">
        <v>129</v>
      </c>
      <c r="C147" s="61" t="s">
        <v>50</v>
      </c>
      <c r="D147" s="135" t="n">
        <v>95.59999999999999</v>
      </c>
    </row>
    <row customFormat="1" customHeight="1" ht="15" outlineLevel="1" r="148" s="120" spans="1:4">
      <c r="A148" s="59" t="n"/>
      <c r="B148" s="87" t="s">
        <v>131</v>
      </c>
      <c r="C148" s="61" t="n"/>
      <c r="D148" s="135" t="n">
        <v>72210201394</v>
      </c>
    </row>
    <row customFormat="1" customHeight="1" ht="15" outlineLevel="1" r="149" s="120" spans="1:4">
      <c r="A149" s="59" t="n"/>
      <c r="B149" s="86" t="s">
        <v>129</v>
      </c>
      <c r="C149" s="61" t="s">
        <v>50</v>
      </c>
      <c r="D149" s="135" t="n">
        <v>7423</v>
      </c>
    </row>
    <row customFormat="1" customHeight="1" ht="15" outlineLevel="1" r="150" s="120" spans="1:4">
      <c r="A150" s="59" t="n"/>
      <c r="B150" s="87" t="s">
        <v>131</v>
      </c>
      <c r="C150" s="61" t="n"/>
      <c r="D150" s="135" t="n">
        <v>89000001724</v>
      </c>
    </row>
    <row customFormat="1" customHeight="1" ht="15" outlineLevel="1" r="151" s="120" spans="1:4">
      <c r="A151" s="59" t="n"/>
      <c r="B151" s="86" t="s">
        <v>129</v>
      </c>
      <c r="C151" s="61" t="s">
        <v>50</v>
      </c>
      <c r="D151" s="135" t="n">
        <v>268.4</v>
      </c>
    </row>
    <row customFormat="1" customHeight="1" ht="15" outlineLevel="1" r="152" s="120" spans="1:4">
      <c r="A152" s="59" t="n"/>
      <c r="B152" s="87" t="s">
        <v>131</v>
      </c>
      <c r="C152" s="61" t="n"/>
      <c r="D152" s="135" t="n">
        <v>45620052414</v>
      </c>
    </row>
    <row customFormat="1" customHeight="1" ht="15" outlineLevel="1" r="153" s="120" spans="1:4">
      <c r="A153" s="59" t="n"/>
      <c r="B153" s="86" t="s">
        <v>129</v>
      </c>
      <c r="C153" s="61" t="s">
        <v>50</v>
      </c>
      <c r="D153" s="135" t="n">
        <v>0.1</v>
      </c>
    </row>
    <row customFormat="1" customHeight="1" ht="15" outlineLevel="1" r="154" s="120" spans="1:4">
      <c r="A154" s="59" t="n"/>
      <c r="B154" s="87" t="s">
        <v>131</v>
      </c>
      <c r="C154" s="61" t="n"/>
      <c r="D154" s="135" t="n">
        <v>82614131714</v>
      </c>
    </row>
    <row customFormat="1" customHeight="1" ht="15" outlineLevel="1" r="155" s="120" spans="1:4">
      <c r="A155" s="59" t="n"/>
      <c r="B155" s="86" t="s">
        <v>129</v>
      </c>
      <c r="C155" s="61" t="s">
        <v>50</v>
      </c>
      <c r="D155" s="135" t="n">
        <v>1.3</v>
      </c>
    </row>
    <row customFormat="1" customHeight="1" ht="15" outlineLevel="1" r="156" s="120" spans="1:4">
      <c r="A156" s="59" t="n"/>
      <c r="B156" s="87" t="s">
        <v>131</v>
      </c>
      <c r="C156" s="61" t="n"/>
      <c r="D156" s="135" t="n">
        <v>40596111604</v>
      </c>
    </row>
    <row customFormat="1" customHeight="1" ht="15" outlineLevel="1" r="157" s="120" spans="1:4">
      <c r="A157" s="59" t="n"/>
      <c r="B157" s="86" t="s">
        <v>129</v>
      </c>
      <c r="C157" s="61" t="s">
        <v>50</v>
      </c>
      <c r="D157" s="135" t="n">
        <v>0.2</v>
      </c>
    </row>
    <row customFormat="1" customHeight="1" ht="15" outlineLevel="1" r="158" s="120" spans="1:4">
      <c r="A158" s="59" t="n"/>
      <c r="B158" s="87" t="s">
        <v>131</v>
      </c>
      <c r="C158" s="61" t="n"/>
      <c r="D158" s="135" t="n">
        <v>40595911604</v>
      </c>
    </row>
    <row customFormat="1" customHeight="1" ht="15" outlineLevel="1" r="159" s="120" spans="1:4">
      <c r="A159" s="59" t="n"/>
      <c r="B159" s="86" t="s">
        <v>129</v>
      </c>
      <c r="C159" s="61" t="s">
        <v>50</v>
      </c>
      <c r="D159" s="135" t="n">
        <v>199.3</v>
      </c>
    </row>
    <row customFormat="1" customHeight="1" ht="15" outlineLevel="1" r="160" s="120" spans="1:4">
      <c r="A160" s="59" t="n"/>
      <c r="B160" s="87" t="s">
        <v>131</v>
      </c>
      <c r="C160" s="61" t="n"/>
      <c r="D160" s="135" t="n">
        <v>40424001514</v>
      </c>
    </row>
    <row customFormat="1" customHeight="1" ht="15" outlineLevel="1" r="161" s="120" spans="1:4">
      <c r="A161" s="59" t="n"/>
      <c r="B161" s="86" t="s">
        <v>129</v>
      </c>
      <c r="C161" s="61" t="s">
        <v>50</v>
      </c>
      <c r="D161" s="135" t="n">
        <v>80</v>
      </c>
    </row>
    <row customFormat="1" customHeight="1" ht="15" outlineLevel="1" r="162" s="120" spans="1:4">
      <c r="A162" s="59" t="n"/>
      <c r="B162" s="87" t="s">
        <v>131</v>
      </c>
      <c r="C162" s="61" t="n"/>
      <c r="D162" s="135" t="n">
        <v>73610002424</v>
      </c>
    </row>
    <row customFormat="1" customHeight="1" ht="15" outlineLevel="1" r="163" s="120" spans="1:4">
      <c r="A163" s="59" t="n"/>
      <c r="B163" s="86" t="s">
        <v>129</v>
      </c>
      <c r="C163" s="61" t="s">
        <v>50</v>
      </c>
      <c r="D163" s="135" t="n">
        <v>0.5</v>
      </c>
    </row>
    <row customFormat="1" customHeight="1" ht="15" outlineLevel="1" r="164" s="120" spans="1:4">
      <c r="A164" s="59" t="n"/>
      <c r="B164" s="87" t="s">
        <v>131</v>
      </c>
      <c r="C164" s="61" t="n"/>
      <c r="D164" s="135" t="n">
        <v>82710001514</v>
      </c>
    </row>
    <row customFormat="1" customHeight="1" ht="15" outlineLevel="1" r="165" s="120" spans="1:4">
      <c r="A165" s="59" t="n"/>
      <c r="B165" s="86" t="s">
        <v>129</v>
      </c>
      <c r="C165" s="61" t="s">
        <v>50</v>
      </c>
      <c r="D165" s="135" t="n">
        <v>7.6</v>
      </c>
    </row>
    <row customFormat="1" customHeight="1" ht="15" outlineLevel="1" r="166" s="120" spans="1:4">
      <c r="A166" s="59" t="n"/>
      <c r="B166" s="87" t="s">
        <v>131</v>
      </c>
      <c r="C166" s="61" t="n"/>
      <c r="D166" s="135" t="n">
        <v>49211111724</v>
      </c>
    </row>
    <row customFormat="1" customHeight="1" ht="15" outlineLevel="1" r="167" s="120" spans="1:4">
      <c r="A167" s="59" t="n"/>
      <c r="B167" s="86" t="s">
        <v>129</v>
      </c>
      <c r="C167" s="61" t="s">
        <v>50</v>
      </c>
      <c r="D167" s="135" t="n">
        <v>18.3</v>
      </c>
    </row>
    <row customFormat="1" customHeight="1" ht="15" outlineLevel="1" r="168" s="120" spans="1:4">
      <c r="A168" s="59" t="n"/>
      <c r="B168" s="87" t="s">
        <v>131</v>
      </c>
      <c r="C168" s="61" t="n"/>
      <c r="D168" s="135" t="n">
        <v>49211181524</v>
      </c>
    </row>
    <row customFormat="1" customHeight="1" ht="15" outlineLevel="1" r="169" s="120" spans="1:4">
      <c r="A169" s="59" t="n"/>
      <c r="B169" s="86" t="s">
        <v>129</v>
      </c>
      <c r="C169" s="61" t="s">
        <v>50</v>
      </c>
      <c r="D169" s="135" t="n">
        <v>1</v>
      </c>
    </row>
    <row customFormat="1" customHeight="1" ht="15" outlineLevel="1" r="170" s="120" spans="1:4">
      <c r="A170" s="59" t="n"/>
      <c r="B170" s="87" t="s">
        <v>131</v>
      </c>
      <c r="C170" s="61" t="n"/>
      <c r="D170" s="135" t="n">
        <v>36311001494</v>
      </c>
    </row>
    <row customFormat="1" customHeight="1" ht="15" outlineLevel="1" r="171" s="120" spans="1:4">
      <c r="A171" s="59" t="n"/>
      <c r="B171" s="86" t="s">
        <v>129</v>
      </c>
      <c r="C171" s="61" t="s">
        <v>50</v>
      </c>
      <c r="D171" s="135" t="n">
        <v>12.3</v>
      </c>
    </row>
    <row customFormat="1" customHeight="1" ht="15" outlineLevel="1" r="172" s="120" spans="1:4">
      <c r="A172" s="59" t="n"/>
      <c r="B172" s="87" t="s">
        <v>131</v>
      </c>
      <c r="C172" s="61" t="n"/>
      <c r="D172" s="135" t="n">
        <v>43510003514</v>
      </c>
    </row>
    <row customFormat="1" customHeight="1" ht="15" outlineLevel="1" r="173" s="120" spans="1:4">
      <c r="A173" s="59" t="n"/>
      <c r="B173" s="86" t="s">
        <v>129</v>
      </c>
      <c r="C173" s="61" t="s">
        <v>50</v>
      </c>
      <c r="D173" s="135" t="n">
        <v>543.2</v>
      </c>
    </row>
    <row customFormat="1" customHeight="1" ht="15" outlineLevel="1" r="174" s="120" spans="1:4">
      <c r="A174" s="59" t="n"/>
      <c r="B174" s="87" t="s">
        <v>131</v>
      </c>
      <c r="C174" s="61" t="n"/>
      <c r="D174" s="135" t="n">
        <v>45711901204</v>
      </c>
    </row>
    <row customFormat="1" customHeight="1" ht="15" outlineLevel="1" r="175" s="120" spans="1:4">
      <c r="A175" s="59" t="n"/>
      <c r="B175" s="86" t="s">
        <v>129</v>
      </c>
      <c r="C175" s="61" t="s">
        <v>50</v>
      </c>
      <c r="D175" s="135" t="n">
        <v>0.5</v>
      </c>
    </row>
    <row customFormat="1" customHeight="1" ht="15" outlineLevel="1" r="176" s="120" spans="1:4">
      <c r="A176" s="59" t="n"/>
      <c r="B176" s="87" t="s">
        <v>131</v>
      </c>
      <c r="C176" s="61" t="n"/>
      <c r="D176" s="135" t="n">
        <v>45570000714</v>
      </c>
    </row>
    <row customFormat="1" customHeight="1" ht="15" outlineLevel="1" r="177" s="120" spans="1:4">
      <c r="A177" s="59" t="n"/>
      <c r="B177" s="86" t="s">
        <v>129</v>
      </c>
      <c r="C177" s="61" t="s">
        <v>50</v>
      </c>
      <c r="D177" s="135" t="n">
        <v>0.2</v>
      </c>
    </row>
    <row customFormat="1" customHeight="1" ht="15" outlineLevel="1" r="178" s="120" spans="1:4">
      <c r="A178" s="59" t="n"/>
      <c r="B178" s="87" t="s">
        <v>131</v>
      </c>
      <c r="C178" s="61" t="n"/>
      <c r="D178" s="135" t="n">
        <v>43320202514</v>
      </c>
    </row>
    <row customFormat="1" customHeight="1" ht="15" outlineLevel="1" r="179" s="120" spans="1:4">
      <c r="A179" s="59" t="n"/>
      <c r="B179" s="86" t="s">
        <v>129</v>
      </c>
      <c r="C179" s="61" t="s">
        <v>50</v>
      </c>
      <c r="D179" s="135" t="n">
        <v>52.5</v>
      </c>
    </row>
    <row customFormat="1" customHeight="1" ht="15" outlineLevel="1" r="180" s="120" spans="1:4">
      <c r="A180" s="59" t="n"/>
      <c r="B180" s="87" t="s">
        <v>131</v>
      </c>
      <c r="C180" s="61" t="n"/>
      <c r="D180" s="135" t="n">
        <v>82621001514</v>
      </c>
    </row>
    <row customFormat="1" customHeight="1" ht="15" outlineLevel="1" r="181" s="120" spans="1:4">
      <c r="A181" s="59" t="n"/>
      <c r="B181" s="86" t="s">
        <v>129</v>
      </c>
      <c r="C181" s="61" t="s">
        <v>50</v>
      </c>
      <c r="D181" s="135" t="n">
        <v>3.8</v>
      </c>
    </row>
    <row customFormat="1" customHeight="1" ht="15" outlineLevel="1" r="182" s="120" spans="1:4">
      <c r="A182" s="59" t="n"/>
      <c r="B182" s="87" t="s">
        <v>131</v>
      </c>
      <c r="C182" s="61" t="n"/>
      <c r="D182" s="135" t="n">
        <v>43811901724</v>
      </c>
    </row>
    <row customFormat="1" customHeight="1" ht="15" outlineLevel="1" r="183" s="120" spans="1:4">
      <c r="A183" s="59" t="n"/>
      <c r="B183" s="86" t="s">
        <v>129</v>
      </c>
      <c r="C183" s="61" t="s">
        <v>50</v>
      </c>
      <c r="D183" s="135" t="n">
        <v>10.5</v>
      </c>
    </row>
    <row customFormat="1" customHeight="1" ht="15" outlineLevel="1" r="184" s="120" spans="1:4">
      <c r="A184" s="59" t="n"/>
      <c r="B184" s="87" t="s">
        <v>131</v>
      </c>
      <c r="C184" s="61" t="n"/>
      <c r="D184" s="135" t="n">
        <v>40591212604</v>
      </c>
    </row>
    <row customFormat="1" customHeight="1" ht="15" outlineLevel="1" r="185" s="120" spans="1:4">
      <c r="A185" s="59" t="n"/>
      <c r="B185" s="86" t="s">
        <v>129</v>
      </c>
      <c r="C185" s="61" t="s">
        <v>50</v>
      </c>
      <c r="D185" s="135" t="n">
        <v>3.5</v>
      </c>
    </row>
    <row customFormat="1" customHeight="1" ht="15" outlineLevel="1" r="186" s="120" spans="1:4">
      <c r="A186" s="59" t="n"/>
      <c r="B186" s="87" t="s">
        <v>131</v>
      </c>
      <c r="C186" s="61" t="n"/>
      <c r="D186" s="135" t="n">
        <v>40591131604</v>
      </c>
    </row>
    <row customFormat="1" customHeight="1" ht="15" outlineLevel="1" r="187" s="120" spans="1:4">
      <c r="A187" s="59" t="n"/>
      <c r="B187" s="86" t="s">
        <v>129</v>
      </c>
      <c r="C187" s="61" t="s">
        <v>50</v>
      </c>
      <c r="D187" s="135" t="n">
        <v>2.1</v>
      </c>
    </row>
    <row customFormat="1" customHeight="1" ht="15" outlineLevel="1" r="188" s="120" spans="1:4">
      <c r="A188" s="59" t="n"/>
      <c r="B188" s="87" t="s">
        <v>131</v>
      </c>
      <c r="C188" s="61" t="n"/>
      <c r="D188" s="135" t="n">
        <v>40591202604</v>
      </c>
    </row>
    <row customFormat="1" customHeight="1" ht="15" outlineLevel="1" r="189" s="120" spans="1:4">
      <c r="A189" s="59" t="n"/>
      <c r="B189" s="86" t="s">
        <v>129</v>
      </c>
      <c r="C189" s="61" t="s">
        <v>50</v>
      </c>
      <c r="D189" s="135" t="n">
        <v>267</v>
      </c>
    </row>
    <row customFormat="1" customHeight="1" ht="15" outlineLevel="1" r="190" s="120" spans="1:4">
      <c r="A190" s="59" t="n"/>
      <c r="B190" s="87" t="s">
        <v>131</v>
      </c>
      <c r="C190" s="61" t="n"/>
      <c r="D190" s="135" t="n">
        <v>45711101204</v>
      </c>
    </row>
    <row customFormat="1" customHeight="1" ht="15" outlineLevel="1" r="191" s="120" spans="1:4">
      <c r="A191" s="59" t="n"/>
      <c r="B191" s="86" t="s">
        <v>129</v>
      </c>
      <c r="C191" s="61" t="s">
        <v>50</v>
      </c>
      <c r="D191" s="135" t="n">
        <v>393.2</v>
      </c>
    </row>
    <row customFormat="1" customHeight="1" ht="15" outlineLevel="1" r="192" s="120" spans="1:4">
      <c r="A192" s="59" t="n"/>
      <c r="B192" s="87" t="s">
        <v>131</v>
      </c>
      <c r="C192" s="61" t="n"/>
      <c r="D192" s="135" t="n">
        <v>30114143294</v>
      </c>
    </row>
    <row customFormat="1" customHeight="1" ht="15" outlineLevel="1" r="193" s="120" spans="1:4">
      <c r="A193" s="59" t="n"/>
      <c r="B193" s="86" t="s">
        <v>129</v>
      </c>
      <c r="C193" s="61" t="s">
        <v>50</v>
      </c>
      <c r="D193" s="135" t="n">
        <v>5.3</v>
      </c>
    </row>
    <row customFormat="1" customHeight="1" ht="15" outlineLevel="1" r="194" s="120" spans="1:4">
      <c r="A194" s="59" t="n"/>
      <c r="B194" s="87" t="s">
        <v>131</v>
      </c>
      <c r="C194" s="61" t="n"/>
      <c r="D194" s="135" t="n">
        <v>91920102394</v>
      </c>
    </row>
    <row customFormat="1" customHeight="1" ht="15" outlineLevel="1" r="195" s="120" spans="1:4">
      <c r="A195" s="59" t="n"/>
      <c r="B195" s="86" t="s">
        <v>129</v>
      </c>
      <c r="C195" s="61" t="s">
        <v>50</v>
      </c>
      <c r="D195" s="135" t="n">
        <v>1.1</v>
      </c>
    </row>
    <row customFormat="1" customHeight="1" ht="15" outlineLevel="1" r="196" s="120" spans="1:4">
      <c r="A196" s="59" t="n"/>
      <c r="B196" s="87" t="s">
        <v>131</v>
      </c>
      <c r="C196" s="61" t="n"/>
      <c r="D196" s="135" t="n">
        <v>36122102424</v>
      </c>
    </row>
    <row customFormat="1" customHeight="1" ht="15" outlineLevel="1" r="197" s="120" spans="1:4">
      <c r="A197" s="59" t="n"/>
      <c r="B197" s="86" t="s">
        <v>129</v>
      </c>
      <c r="C197" s="61" t="s">
        <v>50</v>
      </c>
      <c r="D197" s="135" t="n">
        <v>1.5</v>
      </c>
    </row>
    <row customFormat="1" customHeight="1" ht="15" outlineLevel="1" r="198" s="120" spans="1:4">
      <c r="A198" s="59" t="n"/>
      <c r="B198" s="87" t="s">
        <v>131</v>
      </c>
      <c r="C198" s="61" t="n"/>
      <c r="D198" s="135" t="n">
        <v>36122101424</v>
      </c>
    </row>
    <row customFormat="1" customHeight="1" ht="15" outlineLevel="1" r="199" s="120" spans="1:4">
      <c r="A199" s="59" t="n"/>
      <c r="B199" s="86" t="s">
        <v>129</v>
      </c>
      <c r="C199" s="61" t="s">
        <v>50</v>
      </c>
      <c r="D199" s="135" t="n">
        <v>279.5</v>
      </c>
    </row>
    <row customFormat="1" customHeight="1" ht="15" outlineLevel="1" r="200" s="120" spans="1:4">
      <c r="A200" s="59" t="n"/>
      <c r="B200" s="87" t="s">
        <v>131</v>
      </c>
      <c r="C200" s="61" t="n"/>
      <c r="D200" s="135" t="n">
        <v>73338101204</v>
      </c>
    </row>
    <row customFormat="1" customHeight="1" ht="15" outlineLevel="1" r="201" s="120" spans="1:4">
      <c r="A201" s="59" t="n"/>
      <c r="B201" s="86" t="s">
        <v>129</v>
      </c>
      <c r="C201" s="61" t="s">
        <v>50</v>
      </c>
      <c r="D201" s="135" t="n">
        <v>119.5</v>
      </c>
    </row>
    <row customFormat="1" customHeight="1" ht="15" outlineLevel="1" r="202" s="120" spans="1:4">
      <c r="A202" s="59" t="n"/>
      <c r="B202" s="87" t="s">
        <v>131</v>
      </c>
      <c r="C202" s="61" t="n"/>
      <c r="D202" s="135" t="n">
        <v>73338711204</v>
      </c>
    </row>
    <row customFormat="1" customHeight="1" ht="15" outlineLevel="1" r="203" s="120" spans="1:4">
      <c r="A203" s="59" t="n"/>
      <c r="B203" s="86" t="s">
        <v>129</v>
      </c>
      <c r="C203" s="61" t="s">
        <v>50</v>
      </c>
      <c r="D203" s="135" t="n">
        <v>0.1</v>
      </c>
    </row>
    <row customFormat="1" customHeight="1" ht="15" outlineLevel="1" r="204" s="120" spans="1:4">
      <c r="A204" s="59" t="n"/>
      <c r="B204" s="87" t="s">
        <v>131</v>
      </c>
      <c r="C204" s="61" t="n"/>
      <c r="D204" s="135" t="n">
        <v>43114102204</v>
      </c>
    </row>
    <row customFormat="1" customHeight="1" ht="15" outlineLevel="1" r="205" s="120" spans="1:4">
      <c r="A205" s="59" t="n"/>
      <c r="B205" s="86" t="s">
        <v>129</v>
      </c>
      <c r="C205" s="61" t="s">
        <v>50</v>
      </c>
      <c r="D205" s="135" t="n">
        <v>0.1</v>
      </c>
    </row>
    <row customFormat="1" customHeight="1" ht="15" outlineLevel="1" r="206" s="120" spans="1:4">
      <c r="A206" s="59" t="n"/>
      <c r="B206" s="87" t="s">
        <v>131</v>
      </c>
      <c r="C206" s="61" t="n"/>
      <c r="D206" s="135" t="n">
        <v>43114101204</v>
      </c>
    </row>
    <row customFormat="1" customHeight="1" ht="15" outlineLevel="1" r="207" s="120" spans="1:4">
      <c r="A207" s="59" t="n"/>
      <c r="B207" s="86" t="s">
        <v>129</v>
      </c>
      <c r="C207" s="61" t="s">
        <v>50</v>
      </c>
      <c r="D207" s="135" t="n">
        <v>0.1</v>
      </c>
    </row>
    <row customFormat="1" customHeight="1" ht="15" outlineLevel="1" r="208" s="120" spans="1:4">
      <c r="A208" s="59" t="n"/>
      <c r="B208" s="87" t="s">
        <v>131</v>
      </c>
      <c r="C208" s="61" t="n"/>
      <c r="D208" s="135" t="n">
        <v>49110321524</v>
      </c>
    </row>
    <row customFormat="1" customHeight="1" ht="15" outlineLevel="1" r="209" s="120" spans="1:4">
      <c r="A209" s="59" t="n"/>
      <c r="B209" s="86" t="s">
        <v>129</v>
      </c>
      <c r="C209" s="61" t="s">
        <v>50</v>
      </c>
      <c r="D209" s="135" t="n">
        <v>0.4</v>
      </c>
    </row>
    <row customFormat="1" customHeight="1" ht="15" outlineLevel="1" r="210" s="120" spans="1:4">
      <c r="A210" s="59" t="n"/>
      <c r="B210" s="87" t="s">
        <v>131</v>
      </c>
      <c r="C210" s="61" t="n"/>
      <c r="D210" s="135" t="n">
        <v>44250312294</v>
      </c>
    </row>
    <row customFormat="1" customHeight="1" ht="15" outlineLevel="1" r="211" s="120" spans="1:4">
      <c r="A211" s="59" t="n"/>
      <c r="B211" s="86" t="s">
        <v>129</v>
      </c>
      <c r="C211" s="61" t="s">
        <v>50</v>
      </c>
      <c r="D211" s="135" t="n">
        <v>28.4</v>
      </c>
    </row>
    <row customFormat="1" customHeight="1" ht="15" outlineLevel="1" r="212" s="120" spans="1:4">
      <c r="A212" s="59" t="n"/>
      <c r="B212" s="87" t="s">
        <v>131</v>
      </c>
      <c r="C212" s="61" t="n"/>
      <c r="D212" s="135" t="n">
        <v>73331001714</v>
      </c>
    </row>
    <row customFormat="1" customHeight="1" ht="15" outlineLevel="1" r="213" s="120" spans="1:4">
      <c r="A213" s="59" t="n"/>
      <c r="B213" s="86" t="s">
        <v>129</v>
      </c>
      <c r="C213" s="61" t="s">
        <v>50</v>
      </c>
      <c r="D213" s="135" t="n">
        <v>2.6</v>
      </c>
    </row>
    <row customFormat="1" customHeight="1" ht="15" outlineLevel="1" r="214" s="120" spans="1:4">
      <c r="A214" s="59" t="n"/>
      <c r="B214" s="87" t="s">
        <v>131</v>
      </c>
      <c r="C214" s="61" t="n"/>
      <c r="D214" s="135" t="n">
        <v>40231201624</v>
      </c>
    </row>
    <row customFormat="1" customHeight="1" ht="15" outlineLevel="1" r="215" s="120" spans="1:4">
      <c r="A215" s="59" t="n"/>
      <c r="B215" s="86" t="s">
        <v>129</v>
      </c>
      <c r="C215" s="61" t="s">
        <v>50</v>
      </c>
      <c r="D215" s="135" t="n">
        <v>0.3</v>
      </c>
    </row>
    <row customFormat="1" customHeight="1" ht="15" outlineLevel="1" r="216" s="120" spans="1:4">
      <c r="A216" s="59" t="n"/>
      <c r="B216" s="87" t="s">
        <v>131</v>
      </c>
      <c r="C216" s="61" t="n"/>
      <c r="D216" s="135" t="n">
        <v>40214001624</v>
      </c>
    </row>
    <row customFormat="1" customHeight="1" ht="15" outlineLevel="1" r="217" s="120" spans="1:4">
      <c r="A217" s="59" t="n"/>
      <c r="B217" s="86" t="s">
        <v>129</v>
      </c>
      <c r="C217" s="61" t="s">
        <v>50</v>
      </c>
      <c r="D217" s="135" t="n">
        <v>9.300000000000001</v>
      </c>
    </row>
    <row customFormat="1" customHeight="1" ht="15" outlineLevel="1" r="218" s="120" spans="1:4">
      <c r="A218" s="59" t="n"/>
      <c r="B218" s="87" t="s">
        <v>131</v>
      </c>
      <c r="C218" s="61" t="n"/>
      <c r="D218" s="135" t="n">
        <v>40211001624</v>
      </c>
    </row>
    <row customFormat="1" customHeight="1" ht="15" outlineLevel="1" r="219" s="120" spans="1:4">
      <c r="A219" s="59" t="n"/>
      <c r="B219" s="86" t="s">
        <v>129</v>
      </c>
      <c r="C219" s="61" t="s">
        <v>50</v>
      </c>
      <c r="D219" s="135" t="n">
        <v>0.4</v>
      </c>
    </row>
    <row customFormat="1" customHeight="1" ht="15" outlineLevel="1" r="220" s="120" spans="1:4">
      <c r="A220" s="59" t="n"/>
      <c r="B220" s="87" t="s">
        <v>131</v>
      </c>
      <c r="C220" s="61" t="n"/>
      <c r="D220" s="135" t="n">
        <v>43819102514</v>
      </c>
    </row>
    <row customFormat="1" customHeight="1" ht="15" outlineLevel="1" r="221" s="120" spans="1:4">
      <c r="A221" s="59" t="n"/>
      <c r="B221" s="86" t="s">
        <v>129</v>
      </c>
      <c r="C221" s="61" t="s">
        <v>50</v>
      </c>
      <c r="D221" s="135" t="n">
        <v>7.8</v>
      </c>
    </row>
    <row customFormat="1" customHeight="1" ht="15" outlineLevel="1" r="222" s="120" spans="1:4">
      <c r="A222" s="59" t="n"/>
      <c r="B222" s="87" t="s">
        <v>131</v>
      </c>
      <c r="C222" s="61" t="n"/>
      <c r="D222" s="135" t="n">
        <v>46811202514</v>
      </c>
    </row>
    <row customFormat="1" customHeight="1" ht="15" outlineLevel="1" r="223" s="120" spans="1:4">
      <c r="A223" s="59" t="n"/>
      <c r="B223" s="86" t="s">
        <v>129</v>
      </c>
      <c r="C223" s="61" t="s">
        <v>50</v>
      </c>
      <c r="D223" s="135" t="n">
        <v>4.3</v>
      </c>
    </row>
    <row customFormat="1" customHeight="1" ht="15" outlineLevel="1" r="224" s="120" spans="1:4">
      <c r="A224" s="59" t="n"/>
      <c r="B224" s="87" t="s">
        <v>131</v>
      </c>
      <c r="C224" s="61" t="n"/>
      <c r="D224" s="135" t="n">
        <v>46811102514</v>
      </c>
    </row>
    <row customFormat="1" customHeight="1" ht="15" outlineLevel="1" r="225" s="120" spans="1:4">
      <c r="A225" s="59" t="n"/>
      <c r="B225" s="86" t="s">
        <v>129</v>
      </c>
      <c r="C225" s="61" t="s">
        <v>50</v>
      </c>
      <c r="D225" s="135" t="n">
        <v>0.2</v>
      </c>
    </row>
    <row customFormat="1" customHeight="1" ht="15" outlineLevel="1" r="226" s="120" spans="1:4">
      <c r="A226" s="59" t="n"/>
      <c r="B226" s="87" t="s">
        <v>131</v>
      </c>
      <c r="C226" s="61" t="n"/>
      <c r="D226" s="135" t="n">
        <v>43811102514</v>
      </c>
    </row>
    <row customFormat="1" customHeight="1" ht="15" outlineLevel="1" r="227" s="120" spans="1:4">
      <c r="A227" s="59" t="n"/>
      <c r="B227" s="86" t="s">
        <v>129</v>
      </c>
      <c r="C227" s="61" t="s">
        <v>50</v>
      </c>
      <c r="D227" s="135" t="n">
        <v>8.5</v>
      </c>
    </row>
    <row customFormat="1" customHeight="1" ht="15" outlineLevel="1" r="228" s="120" spans="1:4">
      <c r="A228" s="59" t="n"/>
      <c r="B228" s="87" t="s">
        <v>131</v>
      </c>
      <c r="C228" s="61" t="n"/>
      <c r="D228" s="135" t="n">
        <v>43811301514</v>
      </c>
    </row>
    <row customFormat="1" customHeight="1" ht="15" outlineLevel="1" r="229" s="120" spans="1:4">
      <c r="A229" s="59" t="n"/>
      <c r="B229" s="86" t="s">
        <v>129</v>
      </c>
      <c r="C229" s="61" t="s">
        <v>50</v>
      </c>
      <c r="D229" s="135" t="n">
        <v>0.1</v>
      </c>
    </row>
    <row customFormat="1" customHeight="1" ht="15" outlineLevel="1" r="230" s="120" spans="1:4">
      <c r="A230" s="59" t="n"/>
      <c r="B230" s="87" t="s">
        <v>131</v>
      </c>
      <c r="C230" s="61" t="n"/>
      <c r="D230" s="135" t="n">
        <v>44322101624</v>
      </c>
    </row>
    <row customFormat="1" customHeight="1" ht="15" outlineLevel="1" r="231" s="120" spans="1:4">
      <c r="A231" s="59" t="n"/>
      <c r="B231" s="86" t="s">
        <v>129</v>
      </c>
      <c r="C231" s="61" t="s">
        <v>50</v>
      </c>
      <c r="D231" s="135" t="n">
        <v>0.5</v>
      </c>
    </row>
    <row customFormat="1" customHeight="1" ht="15" outlineLevel="1" r="232" s="120" spans="1:4">
      <c r="A232" s="59" t="n"/>
      <c r="B232" s="87" t="s">
        <v>131</v>
      </c>
      <c r="C232" s="61" t="n"/>
      <c r="D232" s="135" t="n">
        <v>92031002524</v>
      </c>
    </row>
    <row customFormat="1" customHeight="1" ht="15" outlineLevel="1" r="233" s="120" spans="1:4">
      <c r="A233" s="59" t="n"/>
      <c r="B233" s="86" t="s">
        <v>129</v>
      </c>
      <c r="C233" s="61" t="s">
        <v>50</v>
      </c>
      <c r="D233" s="135" t="n">
        <v>19.6</v>
      </c>
    </row>
    <row customFormat="1" customHeight="1" ht="15" outlineLevel="1" r="234" s="120" spans="1:4">
      <c r="A234" s="59" t="n"/>
      <c r="B234" s="87" t="s">
        <v>131</v>
      </c>
      <c r="C234" s="61" t="n"/>
      <c r="D234" s="135" t="n">
        <v>44250402204</v>
      </c>
    </row>
    <row customFormat="1" customHeight="1" ht="15" outlineLevel="1" r="235" s="120" spans="1:4">
      <c r="A235" s="59" t="n"/>
      <c r="B235" s="86" t="s">
        <v>129</v>
      </c>
      <c r="C235" s="61" t="s">
        <v>50</v>
      </c>
      <c r="D235" s="135" t="n">
        <v>0.2</v>
      </c>
    </row>
    <row customFormat="1" customHeight="1" ht="15" outlineLevel="1" r="236" s="120" spans="1:4">
      <c r="A236" s="59" t="n"/>
      <c r="B236" s="87" t="s">
        <v>131</v>
      </c>
      <c r="C236" s="61" t="n"/>
      <c r="D236" s="135" t="n">
        <v>92130101524</v>
      </c>
    </row>
    <row customFormat="1" customHeight="1" ht="15" outlineLevel="1" r="237" s="120" spans="1:4">
      <c r="A237" s="59" t="n"/>
      <c r="B237" s="86" t="s">
        <v>129</v>
      </c>
      <c r="C237" s="61" t="s">
        <v>50</v>
      </c>
      <c r="D237" s="135" t="n">
        <v>0.3</v>
      </c>
    </row>
    <row customFormat="1" customHeight="1" ht="15" outlineLevel="1" r="238" s="120" spans="1:4">
      <c r="A238" s="59" t="n"/>
      <c r="B238" s="87" t="s">
        <v>131</v>
      </c>
      <c r="C238" s="61" t="n"/>
      <c r="D238" s="135" t="n">
        <v>44312201524</v>
      </c>
    </row>
    <row customFormat="1" customHeight="1" ht="15" outlineLevel="1" r="239" s="120" spans="1:4">
      <c r="A239" s="59" t="n"/>
      <c r="B239" s="86" t="s">
        <v>129</v>
      </c>
      <c r="C239" s="61" t="s">
        <v>50</v>
      </c>
      <c r="D239" s="135" t="n">
        <v>0.1</v>
      </c>
    </row>
    <row customFormat="1" customHeight="1" ht="15" outlineLevel="1" r="240" s="120" spans="1:4">
      <c r="A240" s="59" t="n"/>
      <c r="B240" s="87" t="s">
        <v>131</v>
      </c>
      <c r="C240" s="61" t="n"/>
      <c r="D240" s="135" t="n">
        <v>44310322614</v>
      </c>
    </row>
    <row customFormat="1" customHeight="1" ht="15" outlineLevel="1" r="241" s="120" spans="1:4">
      <c r="A241" s="59" t="n"/>
      <c r="B241" s="86" t="s">
        <v>129</v>
      </c>
      <c r="C241" s="61" t="s">
        <v>50</v>
      </c>
      <c r="D241" s="135" t="n">
        <v>0.6</v>
      </c>
    </row>
    <row customFormat="1" customHeight="1" ht="15" outlineLevel="1" r="242" s="120" spans="1:4">
      <c r="A242" s="59" t="n"/>
      <c r="B242" s="87" t="s">
        <v>131</v>
      </c>
      <c r="C242" s="61" t="n"/>
      <c r="D242" s="135" t="n">
        <v>44311401204</v>
      </c>
    </row>
    <row customFormat="1" customHeight="1" ht="15" outlineLevel="1" r="243" s="120" spans="1:4">
      <c r="A243" s="59" t="n"/>
      <c r="B243" s="86" t="s">
        <v>129</v>
      </c>
      <c r="C243" s="61" t="s">
        <v>50</v>
      </c>
      <c r="D243" s="135" t="n">
        <v>0.3</v>
      </c>
    </row>
    <row customFormat="1" customHeight="1" ht="15" outlineLevel="1" r="244" s="120" spans="1:4">
      <c r="A244" s="59" t="n"/>
      <c r="B244" s="87" t="s">
        <v>131</v>
      </c>
      <c r="C244" s="61" t="n"/>
      <c r="D244" s="135" t="n">
        <v>44250102294</v>
      </c>
    </row>
    <row customFormat="1" customHeight="1" ht="15" outlineLevel="1" r="245" s="120" spans="1:4">
      <c r="A245" s="59" t="n"/>
      <c r="B245" s="86" t="s">
        <v>129</v>
      </c>
      <c r="C245" s="61" t="s">
        <v>50</v>
      </c>
      <c r="D245" s="135" t="n">
        <v>5.8</v>
      </c>
    </row>
    <row customFormat="1" customHeight="1" ht="15" outlineLevel="1" r="246" s="120" spans="1:4">
      <c r="A246" s="59" t="n"/>
      <c r="B246" s="87" t="s">
        <v>131</v>
      </c>
      <c r="C246" s="61" t="n"/>
      <c r="D246" s="135" t="n">
        <v>91910002204</v>
      </c>
    </row>
    <row customFormat="1" customHeight="1" ht="15" outlineLevel="1" r="247" s="120" spans="1:4">
      <c r="A247" s="59" t="n"/>
      <c r="B247" s="86" t="s">
        <v>129</v>
      </c>
      <c r="C247" s="61" t="s">
        <v>50</v>
      </c>
      <c r="D247" s="135" t="n">
        <v>136.8</v>
      </c>
    </row>
    <row customFormat="1" customHeight="1" ht="15" outlineLevel="1" r="248" s="120" spans="1:4">
      <c r="A248" s="59" t="n"/>
      <c r="B248" s="87" t="s">
        <v>131</v>
      </c>
      <c r="C248" s="61" t="n"/>
      <c r="D248" s="135" t="n">
        <v>33579211204</v>
      </c>
    </row>
    <row customFormat="1" customHeight="1" ht="15" outlineLevel="1" r="249" s="120" spans="1:4">
      <c r="A249" s="59" t="s">
        <v>198</v>
      </c>
      <c r="B249" s="86" t="s">
        <v>129</v>
      </c>
      <c r="C249" s="61" t="s">
        <v>50</v>
      </c>
      <c r="D249" s="79" t="n"/>
    </row>
    <row customFormat="1" customHeight="1" ht="15" outlineLevel="1" r="250" s="120" spans="1:4">
      <c r="A250" s="59" t="s">
        <v>199</v>
      </c>
      <c r="B250" s="87" t="s">
        <v>131</v>
      </c>
      <c r="C250" s="61" t="n"/>
      <c r="D250" s="135" t="n"/>
    </row>
    <row customFormat="1" customHeight="1" ht="15" r="251" s="80" spans="1:4">
      <c r="A251" s="66" t="s">
        <v>200</v>
      </c>
      <c r="B251" s="84" t="s">
        <v>201</v>
      </c>
      <c r="C251" s="68" t="n"/>
      <c r="D251" s="85" t="s">
        <v>127</v>
      </c>
    </row>
    <row customFormat="1" customHeight="1" ht="15" outlineLevel="1" r="252" s="120" spans="1:4">
      <c r="A252" s="59" t="s">
        <v>202</v>
      </c>
      <c r="B252" s="86" t="s">
        <v>129</v>
      </c>
      <c r="C252" s="61" t="s">
        <v>50</v>
      </c>
      <c r="D252" s="79" t="n">
        <v>9359</v>
      </c>
    </row>
    <row customFormat="1" customHeight="1" ht="15" outlineLevel="1" r="253" s="120" spans="1:4">
      <c r="A253" s="59" t="s">
        <v>203</v>
      </c>
      <c r="B253" s="87" t="s">
        <v>131</v>
      </c>
      <c r="C253" s="61" t="n"/>
      <c r="D253" s="135" t="n">
        <v>74100000000</v>
      </c>
    </row>
    <row customFormat="1" customHeight="1" ht="15" outlineLevel="1" r="254" s="120" spans="1:4">
      <c r="A254" s="59" t="s">
        <v>204</v>
      </c>
      <c r="B254" s="86" t="s">
        <v>129</v>
      </c>
      <c r="C254" s="61" t="s">
        <v>50</v>
      </c>
      <c r="D254" s="79" t="n">
        <v>0.9</v>
      </c>
    </row>
    <row customFormat="1" customHeight="1" ht="15" outlineLevel="1" r="255" s="120" spans="1:4">
      <c r="A255" s="59" t="s">
        <v>205</v>
      </c>
      <c r="B255" s="87" t="s">
        <v>131</v>
      </c>
      <c r="C255" s="61" t="n"/>
      <c r="D255" s="135" t="n">
        <v>45610001515</v>
      </c>
    </row>
    <row customFormat="1" customHeight="1" ht="15" outlineLevel="1" r="256" s="120" spans="1:4">
      <c r="A256" s="59" t="s">
        <v>206</v>
      </c>
      <c r="B256" s="86" t="s">
        <v>129</v>
      </c>
      <c r="C256" s="61" t="s">
        <v>50</v>
      </c>
      <c r="D256" s="79" t="n">
        <v>16.7</v>
      </c>
    </row>
    <row customFormat="1" customHeight="1" ht="15" outlineLevel="1" r="257" s="120" spans="1:4">
      <c r="A257" s="59" t="s">
        <v>207</v>
      </c>
      <c r="B257" s="87" t="s">
        <v>131</v>
      </c>
      <c r="C257" s="61" t="n"/>
      <c r="D257" s="135" t="n">
        <v>44210201495</v>
      </c>
    </row>
    <row customFormat="1" customHeight="1" ht="15" outlineLevel="1" r="258" s="120" spans="1:4">
      <c r="A258" s="59" t="s">
        <v>208</v>
      </c>
      <c r="B258" s="86" t="s">
        <v>129</v>
      </c>
      <c r="C258" s="61" t="s">
        <v>50</v>
      </c>
      <c r="D258" s="79" t="n">
        <v>33.3</v>
      </c>
    </row>
    <row customFormat="1" customHeight="1" ht="15" outlineLevel="1" r="259" s="120" spans="1:4">
      <c r="A259" s="59" t="s">
        <v>209</v>
      </c>
      <c r="B259" s="87" t="s">
        <v>131</v>
      </c>
      <c r="C259" s="61" t="n"/>
      <c r="D259" s="135" t="n">
        <v>34620002205</v>
      </c>
    </row>
    <row customFormat="1" customHeight="1" ht="15" outlineLevel="1" r="260" s="120" spans="1:4">
      <c r="A260" s="59" t="s">
        <v>210</v>
      </c>
      <c r="B260" s="86" t="s">
        <v>129</v>
      </c>
      <c r="C260" s="61" t="s">
        <v>50</v>
      </c>
      <c r="D260" s="79" t="n">
        <v>0.5</v>
      </c>
    </row>
    <row customFormat="1" customHeight="1" ht="15" outlineLevel="1" r="261" s="120" spans="1:4">
      <c r="A261" s="59" t="s">
        <v>211</v>
      </c>
      <c r="B261" s="87" t="s">
        <v>131</v>
      </c>
      <c r="C261" s="61" t="n"/>
      <c r="D261" s="135" t="n">
        <v>34190101205</v>
      </c>
    </row>
    <row customFormat="1" customHeight="1" ht="15" outlineLevel="1" r="262" s="120" spans="1:4">
      <c r="A262" s="59" t="s">
        <v>212</v>
      </c>
      <c r="B262" s="86" t="s">
        <v>129</v>
      </c>
      <c r="C262" s="61" t="s">
        <v>50</v>
      </c>
      <c r="D262" s="79" t="n">
        <v>0.8</v>
      </c>
    </row>
    <row customFormat="1" customHeight="1" ht="15" outlineLevel="1" r="263" s="120" spans="1:4">
      <c r="A263" s="59" t="s">
        <v>213</v>
      </c>
      <c r="B263" s="87" t="s">
        <v>131</v>
      </c>
      <c r="C263" s="61" t="n"/>
      <c r="D263" s="135" t="n">
        <v>49110101525</v>
      </c>
    </row>
    <row customFormat="1" customHeight="1" ht="15" outlineLevel="1" r="264" s="120" spans="1:4">
      <c r="A264" s="59" t="s">
        <v>214</v>
      </c>
      <c r="B264" s="86" t="s">
        <v>129</v>
      </c>
      <c r="C264" s="61" t="s">
        <v>50</v>
      </c>
      <c r="D264" s="79" t="n">
        <v>4.3</v>
      </c>
    </row>
    <row customFormat="1" customHeight="1" ht="15" outlineLevel="1" r="265" s="120" spans="1:4">
      <c r="A265" s="59" t="s">
        <v>215</v>
      </c>
      <c r="B265" s="87" t="s">
        <v>131</v>
      </c>
      <c r="C265" s="61" t="n"/>
      <c r="D265" s="135" t="n">
        <v>45911099515</v>
      </c>
    </row>
    <row customFormat="1" customHeight="1" ht="15" outlineLevel="1" r="266" s="120" spans="1:4">
      <c r="A266" s="59" t="n"/>
      <c r="B266" s="86" t="s">
        <v>129</v>
      </c>
      <c r="C266" s="61" t="s">
        <v>50</v>
      </c>
      <c r="D266" s="79" t="n">
        <v>0.4</v>
      </c>
    </row>
    <row customFormat="1" customHeight="1" ht="15" outlineLevel="1" r="267" s="120" spans="1:4">
      <c r="A267" s="59" t="n"/>
      <c r="B267" s="87" t="s">
        <v>131</v>
      </c>
      <c r="C267" s="61" t="n"/>
      <c r="D267" s="135" t="n">
        <v>48241100525</v>
      </c>
    </row>
    <row customFormat="1" customHeight="1" ht="15" outlineLevel="1" r="268" s="120" spans="1:4">
      <c r="A268" s="59" t="n"/>
      <c r="B268" s="86" t="s">
        <v>129</v>
      </c>
      <c r="C268" s="61" t="s">
        <v>50</v>
      </c>
      <c r="D268" s="79" t="n">
        <v>16.4</v>
      </c>
    </row>
    <row customFormat="1" customHeight="1" ht="15" outlineLevel="1" r="269" s="120" spans="1:4">
      <c r="A269" s="59" t="n"/>
      <c r="B269" s="87" t="s">
        <v>131</v>
      </c>
      <c r="C269" s="61" t="n"/>
      <c r="D269" s="135" t="n">
        <v>45110100205</v>
      </c>
    </row>
    <row customFormat="1" customHeight="1" ht="15" outlineLevel="1" r="270" s="120" spans="1:4">
      <c r="A270" s="59" t="n"/>
      <c r="B270" s="86" t="s">
        <v>129</v>
      </c>
      <c r="C270" s="61" t="s">
        <v>50</v>
      </c>
      <c r="D270" s="79" t="n">
        <v>364.6</v>
      </c>
    </row>
    <row customFormat="1" customHeight="1" ht="15" outlineLevel="1" r="271" s="120" spans="1:4">
      <c r="A271" s="59" t="n"/>
      <c r="B271" s="87" t="s">
        <v>131</v>
      </c>
      <c r="C271" s="61" t="n"/>
      <c r="D271" s="135" t="n">
        <v>82220101215</v>
      </c>
    </row>
    <row customFormat="1" customHeight="1" ht="15" outlineLevel="1" r="272" s="120" spans="1:4">
      <c r="A272" s="59" t="n"/>
      <c r="B272" s="86" t="s">
        <v>129</v>
      </c>
      <c r="C272" s="61" t="s">
        <v>50</v>
      </c>
      <c r="D272" s="79" t="n">
        <v>581.8</v>
      </c>
    </row>
    <row customFormat="1" customHeight="1" ht="15" outlineLevel="1" r="273" s="120" spans="1:4">
      <c r="A273" s="59" t="n"/>
      <c r="B273" s="87" t="s">
        <v>131</v>
      </c>
      <c r="C273" s="61" t="n"/>
      <c r="D273" s="135" t="n">
        <v>82230101215</v>
      </c>
    </row>
    <row customFormat="1" customHeight="1" ht="15" outlineLevel="1" r="274" s="120" spans="1:4">
      <c r="A274" s="59" t="n"/>
      <c r="B274" s="86" t="s">
        <v>129</v>
      </c>
      <c r="C274" s="61" t="s">
        <v>50</v>
      </c>
      <c r="D274" s="79" t="n">
        <v>0.2</v>
      </c>
    </row>
    <row customFormat="1" customHeight="1" ht="15" outlineLevel="1" r="275" s="120" spans="1:4">
      <c r="A275" s="59" t="n"/>
      <c r="B275" s="87" t="s">
        <v>131</v>
      </c>
      <c r="C275" s="61" t="n"/>
      <c r="D275" s="135" t="n">
        <v>45911001515</v>
      </c>
    </row>
    <row customFormat="1" customHeight="1" ht="15" outlineLevel="1" r="276" s="120" spans="1:4">
      <c r="A276" s="59" t="n"/>
      <c r="B276" s="86" t="s">
        <v>129</v>
      </c>
      <c r="C276" s="61" t="s">
        <v>50</v>
      </c>
      <c r="D276" s="79" t="n">
        <v>1.5</v>
      </c>
    </row>
    <row customFormat="1" customHeight="1" ht="15" outlineLevel="1" r="277" s="120" spans="1:4">
      <c r="A277" s="59" t="n"/>
      <c r="B277" s="87" t="s">
        <v>131</v>
      </c>
      <c r="C277" s="61" t="n"/>
      <c r="D277" s="135" t="n">
        <v>91219101215</v>
      </c>
    </row>
    <row customFormat="1" customHeight="1" ht="15" outlineLevel="1" r="278" s="120" spans="1:4">
      <c r="A278" s="59" t="n"/>
      <c r="B278" s="86" t="s">
        <v>129</v>
      </c>
      <c r="C278" s="61" t="s">
        <v>50</v>
      </c>
      <c r="D278" s="79" t="n">
        <v>33.7</v>
      </c>
    </row>
    <row customFormat="1" customHeight="1" ht="15" outlineLevel="1" r="279" s="120" spans="1:4">
      <c r="A279" s="59" t="n"/>
      <c r="B279" s="87" t="s">
        <v>131</v>
      </c>
      <c r="C279" s="61" t="n"/>
      <c r="D279" s="135" t="n">
        <v>82310101215</v>
      </c>
    </row>
    <row customFormat="1" customHeight="1" ht="15" outlineLevel="1" r="280" s="120" spans="1:4">
      <c r="A280" s="59" t="n"/>
      <c r="B280" s="86" t="s">
        <v>129</v>
      </c>
      <c r="C280" s="61" t="s">
        <v>50</v>
      </c>
      <c r="D280" s="79" t="n">
        <v>0.2</v>
      </c>
    </row>
    <row customFormat="1" customHeight="1" ht="15" outlineLevel="1" r="281" s="120" spans="1:4">
      <c r="A281" s="59" t="n"/>
      <c r="B281" s="87" t="s">
        <v>131</v>
      </c>
      <c r="C281" s="61" t="n"/>
      <c r="D281" s="135" t="n">
        <v>45911011715</v>
      </c>
    </row>
    <row customFormat="1" customHeight="1" ht="15" outlineLevel="1" r="282" s="120" spans="1:4">
      <c r="A282" s="59" t="n"/>
      <c r="B282" s="86" t="s">
        <v>129</v>
      </c>
      <c r="C282" s="61" t="s">
        <v>50</v>
      </c>
      <c r="D282" s="79" t="n">
        <v>22.3</v>
      </c>
    </row>
    <row customFormat="1" customHeight="1" ht="15" outlineLevel="1" r="283" s="120" spans="1:4">
      <c r="A283" s="59" t="n"/>
      <c r="B283" s="87" t="s">
        <v>131</v>
      </c>
      <c r="C283" s="61" t="n"/>
      <c r="D283" s="135" t="n">
        <v>34211001205</v>
      </c>
    </row>
    <row customFormat="1" customHeight="1" ht="15" outlineLevel="1" r="284" s="120" spans="1:4">
      <c r="A284" s="59" t="n"/>
      <c r="B284" s="86" t="s">
        <v>129</v>
      </c>
      <c r="C284" s="61" t="s">
        <v>50</v>
      </c>
      <c r="D284" s="79" t="n">
        <v>0.1</v>
      </c>
    </row>
    <row customFormat="1" customHeight="1" ht="15" outlineLevel="1" r="285" s="120" spans="1:4">
      <c r="A285" s="59" t="n"/>
      <c r="B285" s="87" t="s">
        <v>131</v>
      </c>
      <c r="C285" s="61" t="n"/>
      <c r="D285" s="135" t="n">
        <v>30311109235</v>
      </c>
    </row>
    <row customFormat="1" customHeight="1" ht="15" outlineLevel="1" r="286" s="120" spans="1:4">
      <c r="A286" s="59" t="n"/>
      <c r="B286" s="86" t="s">
        <v>129</v>
      </c>
      <c r="C286" s="61" t="s">
        <v>50</v>
      </c>
      <c r="D286" s="79" t="n">
        <v>119</v>
      </c>
    </row>
    <row customFormat="1" customHeight="1" ht="15" outlineLevel="1" r="287" s="120" spans="1:4">
      <c r="A287" s="59" t="n"/>
      <c r="B287" s="87" t="s">
        <v>131</v>
      </c>
      <c r="C287" s="61" t="n"/>
      <c r="D287" s="135" t="n">
        <v>30522004215</v>
      </c>
    </row>
    <row customFormat="1" customHeight="1" ht="15" outlineLevel="1" r="288" s="120" spans="1:4">
      <c r="A288" s="59" t="n"/>
      <c r="B288" s="86" t="s">
        <v>129</v>
      </c>
      <c r="C288" s="61" t="s">
        <v>50</v>
      </c>
      <c r="D288" s="79" t="n">
        <v>9.199999999999999</v>
      </c>
    </row>
    <row customFormat="1" customHeight="1" ht="15" outlineLevel="1" r="289" s="120" spans="1:4">
      <c r="A289" s="59" t="n"/>
      <c r="B289" s="87" t="s">
        <v>131</v>
      </c>
      <c r="C289" s="61" t="n"/>
      <c r="D289" s="135" t="n">
        <v>30529111205</v>
      </c>
    </row>
    <row customFormat="1" customHeight="1" ht="15" outlineLevel="1" r="290" s="120" spans="1:4">
      <c r="A290" s="59" t="n"/>
      <c r="B290" s="86" t="s">
        <v>129</v>
      </c>
      <c r="C290" s="61" t="s">
        <v>50</v>
      </c>
      <c r="D290" s="79" t="n">
        <v>0.3</v>
      </c>
    </row>
    <row customFormat="1" customHeight="1" ht="15" outlineLevel="1" r="291" s="120" spans="1:4">
      <c r="A291" s="59" t="n"/>
      <c r="B291" s="87" t="s">
        <v>131</v>
      </c>
      <c r="C291" s="61" t="n"/>
      <c r="D291" s="135" t="n">
        <v>30523001435</v>
      </c>
    </row>
    <row customFormat="1" customHeight="1" ht="15" outlineLevel="1" r="292" s="120" spans="1:4">
      <c r="A292" s="59" t="n"/>
      <c r="B292" s="86" t="s">
        <v>129</v>
      </c>
      <c r="C292" s="61" t="s">
        <v>50</v>
      </c>
      <c r="D292" s="79" t="n">
        <v>1679.3</v>
      </c>
    </row>
    <row customFormat="1" customHeight="1" ht="15" outlineLevel="1" r="293" s="120" spans="1:4">
      <c r="A293" s="59" t="n"/>
      <c r="B293" s="87" t="s">
        <v>131</v>
      </c>
      <c r="C293" s="61" t="n"/>
      <c r="D293" s="135" t="n">
        <v>61210211395</v>
      </c>
    </row>
    <row customFormat="1" customHeight="1" ht="15" outlineLevel="1" r="294" s="120" spans="1:4">
      <c r="A294" s="59" t="n"/>
      <c r="B294" s="86" t="s">
        <v>129</v>
      </c>
      <c r="C294" s="61" t="s">
        <v>50</v>
      </c>
      <c r="D294" s="79" t="n">
        <v>0.2</v>
      </c>
    </row>
    <row customFormat="1" customHeight="1" ht="15" outlineLevel="1" r="295" s="120" spans="1:4">
      <c r="A295" s="59" t="n"/>
      <c r="B295" s="87" t="s">
        <v>131</v>
      </c>
      <c r="C295" s="61" t="n"/>
      <c r="D295" s="135" t="n">
        <v>91910001205</v>
      </c>
    </row>
    <row customFormat="1" customHeight="1" ht="15" outlineLevel="1" r="296" s="120" spans="1:4">
      <c r="A296" s="59" t="n"/>
      <c r="B296" s="86" t="s">
        <v>129</v>
      </c>
      <c r="C296" s="61" t="s">
        <v>50</v>
      </c>
      <c r="D296" s="79" t="n">
        <v>28.9</v>
      </c>
    </row>
    <row customFormat="1" customHeight="1" ht="15" outlineLevel="1" r="297" s="120" spans="1:4">
      <c r="A297" s="59" t="n"/>
      <c r="B297" s="87" t="s">
        <v>131</v>
      </c>
      <c r="C297" s="61" t="n"/>
      <c r="D297" s="135" t="n">
        <v>23111201215</v>
      </c>
    </row>
    <row customFormat="1" customHeight="1" ht="15" outlineLevel="1" r="298" s="120" spans="1:4">
      <c r="A298" s="59" t="n"/>
      <c r="B298" s="86" t="s">
        <v>129</v>
      </c>
      <c r="C298" s="61" t="s">
        <v>50</v>
      </c>
      <c r="D298" s="79" t="n">
        <v>42.5</v>
      </c>
    </row>
    <row customFormat="1" customHeight="1" ht="15" outlineLevel="1" r="299" s="120" spans="1:4">
      <c r="A299" s="59" t="n"/>
      <c r="B299" s="87" t="s">
        <v>131</v>
      </c>
      <c r="C299" s="61" t="n"/>
      <c r="D299" s="135" t="n">
        <v>15411001215</v>
      </c>
    </row>
    <row customFormat="1" customHeight="1" ht="15" outlineLevel="1" r="300" s="120" spans="1:4">
      <c r="A300" s="59" t="n"/>
      <c r="B300" s="86" t="s">
        <v>129</v>
      </c>
      <c r="C300" s="61" t="s">
        <v>50</v>
      </c>
      <c r="D300" s="79" t="n">
        <v>46.5</v>
      </c>
    </row>
    <row customFormat="1" customHeight="1" ht="15" outlineLevel="1" r="301" s="120" spans="1:4">
      <c r="A301" s="59" t="n"/>
      <c r="B301" s="87" t="s">
        <v>131</v>
      </c>
      <c r="C301" s="61" t="n"/>
      <c r="D301" s="135" t="n">
        <v>49211121725</v>
      </c>
    </row>
    <row customFormat="1" customHeight="1" ht="15" outlineLevel="1" r="302" s="120" spans="1:4">
      <c r="A302" s="59" t="n"/>
      <c r="B302" s="86" t="s">
        <v>129</v>
      </c>
      <c r="C302" s="61" t="s">
        <v>50</v>
      </c>
      <c r="D302" s="79" t="n">
        <v>279.1</v>
      </c>
    </row>
    <row customFormat="1" customHeight="1" ht="15" outlineLevel="1" r="303" s="120" spans="1:4">
      <c r="A303" s="59" t="n"/>
      <c r="B303" s="87" t="s">
        <v>131</v>
      </c>
      <c r="C303" s="61" t="n"/>
      <c r="D303" s="135" t="n">
        <v>30116112495</v>
      </c>
    </row>
    <row customFormat="1" customHeight="1" ht="15" outlineLevel="1" r="304" s="120" spans="1:4">
      <c r="A304" s="59" t="n"/>
      <c r="B304" s="86" t="s">
        <v>129</v>
      </c>
      <c r="C304" s="61" t="s">
        <v>50</v>
      </c>
      <c r="D304" s="79" t="n">
        <v>0.1</v>
      </c>
    </row>
    <row customFormat="1" customHeight="1" ht="15" outlineLevel="1" r="305" s="120" spans="1:4">
      <c r="A305" s="59" t="n"/>
      <c r="B305" s="87" t="s">
        <v>131</v>
      </c>
      <c r="C305" s="61" t="n"/>
      <c r="D305" s="135" t="n">
        <v>43425001295</v>
      </c>
    </row>
    <row customFormat="1" customHeight="1" ht="15" outlineLevel="1" r="306" s="120" spans="1:4">
      <c r="A306" s="59" t="n"/>
      <c r="B306" s="86" t="s">
        <v>129</v>
      </c>
      <c r="C306" s="61" t="s">
        <v>50</v>
      </c>
      <c r="D306" s="79" t="n">
        <v>28.2</v>
      </c>
    </row>
    <row customFormat="1" customHeight="1" ht="15" outlineLevel="1" r="307" s="120" spans="1:4">
      <c r="A307" s="59" t="n"/>
      <c r="B307" s="87" t="s">
        <v>131</v>
      </c>
      <c r="C307" s="61" t="n"/>
      <c r="D307" s="135" t="n">
        <v>73610001305</v>
      </c>
    </row>
    <row customFormat="1" customHeight="1" ht="15" outlineLevel="1" r="308" s="120" spans="1:4">
      <c r="A308" s="59" t="n"/>
      <c r="B308" s="86" t="s">
        <v>129</v>
      </c>
      <c r="C308" s="61" t="s">
        <v>50</v>
      </c>
      <c r="D308" s="79" t="n">
        <v>2.9</v>
      </c>
    </row>
    <row customFormat="1" customHeight="1" ht="15" outlineLevel="1" r="309" s="120" spans="1:4">
      <c r="A309" s="59" t="n"/>
      <c r="B309" s="87" t="s">
        <v>131</v>
      </c>
      <c r="C309" s="61" t="n"/>
      <c r="D309" s="135" t="n">
        <v>40213199625</v>
      </c>
    </row>
    <row customFormat="1" customHeight="1" ht="15" outlineLevel="1" r="310" s="120" spans="1:4">
      <c r="A310" s="59" t="n"/>
      <c r="B310" s="86" t="s">
        <v>129</v>
      </c>
      <c r="C310" s="61" t="s">
        <v>50</v>
      </c>
      <c r="D310" s="79" t="n">
        <v>3.8</v>
      </c>
    </row>
    <row customFormat="1" customHeight="1" ht="15" outlineLevel="1" r="311" s="120" spans="1:4">
      <c r="A311" s="59" t="n"/>
      <c r="B311" s="87" t="s">
        <v>131</v>
      </c>
      <c r="C311" s="61" t="n"/>
      <c r="D311" s="135" t="n">
        <v>30529191205</v>
      </c>
    </row>
    <row customFormat="1" customHeight="1" ht="15" outlineLevel="1" r="312" s="120" spans="1:4">
      <c r="A312" s="59" t="n"/>
      <c r="B312" s="86" t="s">
        <v>129</v>
      </c>
      <c r="C312" s="61" t="s">
        <v>50</v>
      </c>
      <c r="D312" s="79" t="n">
        <v>17.6</v>
      </c>
    </row>
    <row customFormat="1" customHeight="1" ht="15" outlineLevel="1" r="313" s="120" spans="1:4">
      <c r="A313" s="59" t="n"/>
      <c r="B313" s="87" t="s">
        <v>131</v>
      </c>
      <c r="C313" s="61" t="n"/>
      <c r="D313" s="135" t="n">
        <v>30116111425</v>
      </c>
    </row>
    <row customFormat="1" customHeight="1" ht="15" outlineLevel="1" r="314" s="120" spans="1:4">
      <c r="A314" s="59" t="n"/>
      <c r="B314" s="86" t="s">
        <v>129</v>
      </c>
      <c r="C314" s="61" t="s">
        <v>50</v>
      </c>
      <c r="D314" s="79" t="n">
        <v>39.3</v>
      </c>
    </row>
    <row customFormat="1" customHeight="1" ht="15" outlineLevel="1" r="315" s="120" spans="1:4">
      <c r="A315" s="59" t="n"/>
      <c r="B315" s="87" t="s">
        <v>131</v>
      </c>
      <c r="C315" s="61" t="n"/>
      <c r="D315" s="135" t="n">
        <v>73338102205</v>
      </c>
    </row>
    <row customFormat="1" customHeight="1" ht="15" outlineLevel="1" r="316" s="120" spans="1:4">
      <c r="A316" s="59" t="n"/>
      <c r="B316" s="86" t="s">
        <v>129</v>
      </c>
      <c r="C316" s="61" t="s">
        <v>50</v>
      </c>
      <c r="D316" s="79" t="n">
        <v>2758</v>
      </c>
    </row>
    <row customFormat="1" customHeight="1" ht="15" outlineLevel="1" r="317" s="120" spans="1:4">
      <c r="A317" s="59" t="n"/>
      <c r="B317" s="87" t="s">
        <v>131</v>
      </c>
      <c r="C317" s="61" t="n"/>
      <c r="D317" s="135" t="n">
        <v>73338202205</v>
      </c>
    </row>
    <row customFormat="1" customHeight="1" ht="15" outlineLevel="1" r="318" s="120" spans="1:4">
      <c r="A318" s="59" t="n"/>
      <c r="B318" s="86" t="s">
        <v>129</v>
      </c>
      <c r="C318" s="61" t="s">
        <v>50</v>
      </c>
      <c r="D318" s="79" t="n">
        <v>331.1</v>
      </c>
    </row>
    <row customFormat="1" customHeight="1" ht="15" outlineLevel="1" r="319" s="120" spans="1:4">
      <c r="A319" s="59" t="n"/>
      <c r="B319" s="87" t="s">
        <v>131</v>
      </c>
      <c r="C319" s="61" t="n"/>
      <c r="D319" s="135" t="n">
        <v>73338712205</v>
      </c>
    </row>
    <row customFormat="1" customHeight="1" ht="15" outlineLevel="1" r="320" s="120" spans="1:4">
      <c r="A320" s="59" t="n"/>
      <c r="B320" s="86" t="s">
        <v>129</v>
      </c>
      <c r="C320" s="61" t="s">
        <v>50</v>
      </c>
      <c r="D320" s="79" t="n">
        <v>0.5</v>
      </c>
    </row>
    <row customFormat="1" customHeight="1" ht="15" outlineLevel="1" r="321" s="120" spans="1:4">
      <c r="A321" s="59" t="n"/>
      <c r="B321" s="87" t="s">
        <v>131</v>
      </c>
      <c r="C321" s="61" t="n"/>
      <c r="D321" s="135" t="n">
        <v>305230225</v>
      </c>
    </row>
    <row customFormat="1" customHeight="1" ht="15" outlineLevel="1" r="322" s="120" spans="1:4">
      <c r="A322" s="59" t="n"/>
      <c r="B322" s="86" t="s">
        <v>129</v>
      </c>
      <c r="C322" s="61" t="s">
        <v>50</v>
      </c>
      <c r="D322" s="79" t="n">
        <v>70.5</v>
      </c>
    </row>
    <row customFormat="1" customHeight="1" ht="15" outlineLevel="1" r="323" s="120" spans="1:4">
      <c r="A323" s="59" t="n"/>
      <c r="B323" s="87" t="s">
        <v>131</v>
      </c>
      <c r="C323" s="61" t="n"/>
      <c r="D323" s="135" t="n">
        <v>40414000515</v>
      </c>
    </row>
    <row customFormat="1" customHeight="1" ht="15" outlineLevel="1" r="324" s="120" spans="1:4">
      <c r="A324" s="59" t="n"/>
      <c r="B324" s="86" t="s">
        <v>129</v>
      </c>
      <c r="C324" s="61" t="s">
        <v>50</v>
      </c>
      <c r="D324" s="79" t="n">
        <v>0.4</v>
      </c>
    </row>
    <row customFormat="1" customHeight="1" ht="15" outlineLevel="1" r="325" s="120" spans="1:4">
      <c r="A325" s="59" t="n"/>
      <c r="B325" s="87" t="s">
        <v>131</v>
      </c>
      <c r="C325" s="61" t="n"/>
      <c r="D325" s="135" t="n">
        <v>92031001525</v>
      </c>
    </row>
    <row customFormat="1" customHeight="1" ht="15" outlineLevel="1" r="326" s="120" spans="1:4">
      <c r="A326" s="59" t="n"/>
      <c r="B326" s="86" t="s">
        <v>129</v>
      </c>
      <c r="C326" s="61" t="s">
        <v>50</v>
      </c>
      <c r="D326" s="79" t="n">
        <v>0.3</v>
      </c>
    </row>
    <row customFormat="1" customHeight="1" ht="15" outlineLevel="1" r="327" s="120" spans="1:4">
      <c r="A327" s="59" t="n"/>
      <c r="B327" s="87" t="s">
        <v>131</v>
      </c>
      <c r="C327" s="61" t="n"/>
      <c r="D327" s="135" t="n">
        <v>43111001515</v>
      </c>
    </row>
    <row customFormat="1" customHeight="1" ht="15" outlineLevel="1" r="328" s="120" spans="1:4">
      <c r="A328" s="59" t="n"/>
      <c r="B328" s="86" t="s">
        <v>129</v>
      </c>
      <c r="C328" s="61" t="s">
        <v>50</v>
      </c>
      <c r="D328" s="79" t="n">
        <v>1.4</v>
      </c>
    </row>
    <row customFormat="1" customHeight="1" ht="15" outlineLevel="1" r="329" s="120" spans="1:4">
      <c r="A329" s="59" t="n"/>
      <c r="B329" s="87" t="s">
        <v>131</v>
      </c>
      <c r="C329" s="61" t="n"/>
      <c r="D329" s="135" t="n">
        <v>44210101495</v>
      </c>
    </row>
    <row customFormat="1" customHeight="1" ht="15" outlineLevel="1" r="330" s="120" spans="1:4">
      <c r="A330" s="59" t="n"/>
      <c r="B330" s="86" t="s">
        <v>129</v>
      </c>
      <c r="C330" s="61" t="s">
        <v>50</v>
      </c>
      <c r="D330" s="79" t="n">
        <v>13.6</v>
      </c>
    </row>
    <row customFormat="1" customHeight="1" ht="15" outlineLevel="1" r="331" s="120" spans="1:4">
      <c r="A331" s="59" t="n"/>
      <c r="B331" s="87" t="s">
        <v>131</v>
      </c>
      <c r="C331" s="61" t="n"/>
      <c r="D331" s="135" t="n">
        <v>43111002515</v>
      </c>
    </row>
    <row customFormat="1" customHeight="1" ht="15" r="332" s="80" spans="1:4">
      <c r="A332" s="66" t="n">
        <v>7</v>
      </c>
      <c r="B332" s="72" t="s">
        <v>222</v>
      </c>
      <c r="C332" s="72" t="n"/>
      <c r="D332" s="72" t="n"/>
    </row>
    <row customFormat="1" customHeight="1" ht="60" r="333" s="194" spans="1:4">
      <c r="A333" s="59" t="s">
        <v>223</v>
      </c>
      <c r="B333" s="60" t="s">
        <v>224</v>
      </c>
      <c r="C333" s="60" t="n"/>
      <c r="D333" s="135" t="s">
        <v>718</v>
      </c>
    </row>
    <row customFormat="1" customHeight="1" ht="15" r="334" s="194" spans="1:4">
      <c r="A334" s="59" t="s">
        <v>225</v>
      </c>
      <c r="B334" s="60" t="s">
        <v>226</v>
      </c>
      <c r="C334" s="60" t="n"/>
      <c r="D334" s="135" t="s">
        <v>719</v>
      </c>
    </row>
    <row customFormat="1" customHeight="1" ht="30" r="335" s="194" spans="1:4">
      <c r="A335" s="59" t="s">
        <v>227</v>
      </c>
      <c r="B335" s="60" t="s">
        <v>228</v>
      </c>
      <c r="C335" s="60" t="n"/>
      <c r="D335" s="135" t="s">
        <v>720</v>
      </c>
    </row>
    <row customFormat="1" customHeight="1" ht="15" r="336" s="194" spans="1:4">
      <c r="A336" s="59" t="s">
        <v>230</v>
      </c>
      <c r="B336" s="60" t="s">
        <v>231</v>
      </c>
      <c r="C336" s="60" t="n"/>
      <c r="D336" s="101" t="n"/>
    </row>
    <row customFormat="1" customHeight="1" ht="30" r="337" s="194" spans="1:4">
      <c r="A337" s="59" t="s">
        <v>234</v>
      </c>
      <c r="B337" s="60" t="s">
        <v>235</v>
      </c>
      <c r="C337" s="60" t="n"/>
      <c r="D337" s="135" t="s">
        <v>721</v>
      </c>
    </row>
    <row customHeight="1" ht="15" r="338" spans="1:4">
      <c r="A338" s="59" t="s">
        <v>237</v>
      </c>
      <c r="B338" s="60" t="s">
        <v>238</v>
      </c>
      <c r="C338" s="60" t="n"/>
      <c r="D338" s="135" t="s">
        <v>722</v>
      </c>
    </row>
    <row customFormat="1" customHeight="1" ht="15" r="339" s="80" spans="1:4">
      <c r="A339" s="66" t="s">
        <v>243</v>
      </c>
      <c r="B339" s="72" t="s">
        <v>244</v>
      </c>
      <c r="C339" s="61" t="n"/>
      <c r="D339" s="72" t="n"/>
    </row>
    <row customHeight="1" ht="15" r="340" spans="1:4">
      <c r="A340" s="59" t="s">
        <v>245</v>
      </c>
      <c r="B340" s="60" t="s">
        <v>246</v>
      </c>
      <c r="C340" s="61" t="n"/>
      <c r="D340" s="135" t="n"/>
    </row>
    <row customHeight="1" ht="15" r="341" spans="1:4">
      <c r="A341" s="59" t="s">
        <v>248</v>
      </c>
      <c r="B341" s="60" t="s">
        <v>249</v>
      </c>
      <c r="C341" s="61" t="s">
        <v>250</v>
      </c>
      <c r="D341" s="135" t="n"/>
    </row>
    <row customFormat="1" customHeight="1" ht="15" r="342" s="80" spans="1:4">
      <c r="A342" s="66" t="n">
        <v>9</v>
      </c>
      <c r="B342" s="72" t="s">
        <v>251</v>
      </c>
      <c r="C342" s="72" t="n"/>
      <c r="D342" s="72" t="n"/>
    </row>
    <row customHeight="1" ht="30" r="343" spans="1:4">
      <c r="A343" s="59" t="s">
        <v>252</v>
      </c>
      <c r="B343" s="60" t="s">
        <v>253</v>
      </c>
      <c r="C343" s="60" t="n"/>
      <c r="D343" s="101" t="s">
        <v>723</v>
      </c>
    </row>
    <row customHeight="1" ht="15" r="344" spans="1:4">
      <c r="A344" s="59" t="s">
        <v>255</v>
      </c>
      <c r="B344" s="60" t="s">
        <v>256</v>
      </c>
      <c r="C344" s="60" t="n"/>
      <c r="D344" s="135" t="s">
        <v>257</v>
      </c>
    </row>
    <row customHeight="1" ht="17" r="345" spans="1:4">
      <c r="A345" s="59" t="s">
        <v>258</v>
      </c>
      <c r="B345" s="60" t="s">
        <v>259</v>
      </c>
      <c r="C345" s="60" t="n"/>
      <c r="D345" s="102" t="s">
        <v>260</v>
      </c>
    </row>
    <row customHeight="1" ht="17" r="346" spans="1:4">
      <c r="A346" s="59" t="s">
        <v>261</v>
      </c>
      <c r="B346" s="60" t="s">
        <v>262</v>
      </c>
      <c r="C346" s="60" t="n"/>
      <c r="D346" s="102" t="s">
        <v>274</v>
      </c>
    </row>
    <row customHeight="1" ht="30" r="347" spans="1:4">
      <c r="A347" s="59" t="s">
        <v>263</v>
      </c>
      <c r="B347" s="60" t="s">
        <v>264</v>
      </c>
      <c r="C347" s="60" t="n"/>
      <c r="D347" s="135" t="s">
        <v>724</v>
      </c>
    </row>
    <row customHeight="1" ht="17" r="348" spans="1:4">
      <c r="A348" s="59" t="s">
        <v>266</v>
      </c>
      <c r="B348" s="60" t="s">
        <v>267</v>
      </c>
      <c r="C348" s="60" t="n"/>
      <c r="D348" s="103" t="s">
        <v>260</v>
      </c>
    </row>
    <row customHeight="1" ht="17" r="349" spans="1:4">
      <c r="A349" s="59" t="s">
        <v>268</v>
      </c>
      <c r="B349" s="60" t="s">
        <v>269</v>
      </c>
      <c r="C349" s="60" t="n"/>
      <c r="D349" s="103" t="s">
        <v>260</v>
      </c>
    </row>
    <row customHeight="1" ht="17" r="350" spans="1:4">
      <c r="A350" s="59" t="s">
        <v>270</v>
      </c>
      <c r="B350" s="60" t="s">
        <v>271</v>
      </c>
      <c r="C350" s="60" t="n"/>
      <c r="D350" s="103" t="s">
        <v>260</v>
      </c>
    </row>
    <row customHeight="1" ht="17" r="351" spans="1:4">
      <c r="A351" s="59" t="s">
        <v>272</v>
      </c>
      <c r="B351" s="60" t="s">
        <v>273</v>
      </c>
      <c r="C351" s="60" t="n"/>
      <c r="D351" s="103" t="s">
        <v>274</v>
      </c>
    </row>
    <row customHeight="1" ht="17" r="352" spans="1:4">
      <c r="A352" s="59" t="s">
        <v>275</v>
      </c>
      <c r="B352" s="60" t="s">
        <v>276</v>
      </c>
      <c r="C352" s="60" t="n"/>
      <c r="D352" s="103" t="s">
        <v>260</v>
      </c>
    </row>
    <row customHeight="1" ht="17" r="353" spans="1:4">
      <c r="A353" s="59" t="s">
        <v>277</v>
      </c>
      <c r="B353" s="60" t="s">
        <v>278</v>
      </c>
      <c r="C353" s="60" t="n"/>
      <c r="D353" s="103" t="s">
        <v>274</v>
      </c>
    </row>
    <row customHeight="1" ht="17" r="354" spans="1:4">
      <c r="A354" s="59" t="s">
        <v>279</v>
      </c>
      <c r="B354" s="60" t="s">
        <v>280</v>
      </c>
      <c r="C354" s="60" t="n"/>
      <c r="D354" s="103" t="s">
        <v>274</v>
      </c>
    </row>
    <row customHeight="1" ht="30" r="355" spans="1:4">
      <c r="A355" s="59" t="s">
        <v>281</v>
      </c>
      <c r="B355" s="60" t="s">
        <v>282</v>
      </c>
      <c r="C355" s="60" t="n"/>
      <c r="D355" s="102" t="s">
        <v>260</v>
      </c>
    </row>
    <row customHeight="1" ht="30" r="356" spans="1:4">
      <c r="A356" s="105" t="s">
        <v>283</v>
      </c>
      <c r="B356" s="60" t="s">
        <v>284</v>
      </c>
      <c r="C356" s="60" t="n"/>
      <c r="D356" s="135" t="n"/>
    </row>
    <row customHeight="1" ht="15" r="357" spans="1:4">
      <c r="A357" s="105" t="s">
        <v>286</v>
      </c>
      <c r="B357" s="60" t="s">
        <v>287</v>
      </c>
      <c r="C357" s="61" t="n"/>
      <c r="D357" s="106" t="n">
        <v>4</v>
      </c>
    </row>
    <row customHeight="1" ht="15" r="358" spans="1:4">
      <c r="A358" s="105" t="s">
        <v>288</v>
      </c>
      <c r="B358" s="86" t="s">
        <v>289</v>
      </c>
      <c r="C358" s="61" t="s">
        <v>290</v>
      </c>
      <c r="D358" s="135" t="n">
        <v>3</v>
      </c>
    </row>
    <row customHeight="1" ht="15" r="359" spans="1:4">
      <c r="A359" s="105" t="s">
        <v>291</v>
      </c>
      <c r="B359" s="86" t="s">
        <v>292</v>
      </c>
      <c r="C359" s="61" t="s">
        <v>290</v>
      </c>
      <c r="D359" s="135" t="n"/>
    </row>
    <row customHeight="1" ht="15" r="360" spans="1:4">
      <c r="A360" s="105" t="s">
        <v>293</v>
      </c>
      <c r="B360" s="86" t="s">
        <v>294</v>
      </c>
      <c r="C360" s="61" t="s">
        <v>290</v>
      </c>
      <c r="D360" s="135" t="n">
        <v>1</v>
      </c>
    </row>
    <row r="361" spans="1:4">
      <c r="A361" s="107" t="n">
        <v>10</v>
      </c>
      <c r="B361" s="72" t="s">
        <v>295</v>
      </c>
      <c r="C361" s="72" t="n"/>
      <c r="D361" s="106" t="n"/>
    </row>
    <row customHeight="1" ht="15" r="362" spans="1:4">
      <c r="A362" s="109" t="s">
        <v>297</v>
      </c>
      <c r="B362" s="60" t="s">
        <v>298</v>
      </c>
      <c r="C362" s="61" t="s">
        <v>299</v>
      </c>
      <c r="D362" s="110" t="n">
        <v>7658.58</v>
      </c>
    </row>
    <row customHeight="1" ht="15" r="363" spans="1:4">
      <c r="A363" s="109" t="s">
        <v>300</v>
      </c>
      <c r="B363" s="60" t="s">
        <v>301</v>
      </c>
      <c r="C363" s="61" t="n"/>
      <c r="D363" s="110" t="n">
        <v>4417.06</v>
      </c>
    </row>
    <row customHeight="1" ht="15" r="364" spans="1:4">
      <c r="A364" s="109" t="s">
        <v>302</v>
      </c>
      <c r="B364" s="86" t="s">
        <v>303</v>
      </c>
      <c r="C364" s="61" t="s">
        <v>299</v>
      </c>
      <c r="D364" s="110" t="n">
        <v>3243.42</v>
      </c>
    </row>
    <row customHeight="1" ht="15" r="365" spans="1:4">
      <c r="A365" s="109" t="s">
        <v>304</v>
      </c>
      <c r="B365" s="86" t="s">
        <v>305</v>
      </c>
      <c r="C365" s="61" t="s">
        <v>299</v>
      </c>
      <c r="D365" s="110" t="n"/>
    </row>
    <row customHeight="1" ht="30" r="366" spans="1:4">
      <c r="A366" s="109" t="s">
        <v>306</v>
      </c>
      <c r="B366" s="60" t="s">
        <v>307</v>
      </c>
      <c r="C366" s="61" t="n"/>
      <c r="D366" s="110" t="n"/>
    </row>
    <row customHeight="1" ht="15" r="367" spans="1:4">
      <c r="A367" s="109" t="s">
        <v>308</v>
      </c>
      <c r="B367" s="86" t="s">
        <v>309</v>
      </c>
      <c r="C367" s="61" t="s">
        <v>299</v>
      </c>
      <c r="D367" s="110" t="n">
        <v>224.44</v>
      </c>
    </row>
    <row customHeight="1" ht="15" r="368" spans="1:4">
      <c r="A368" s="109" t="s">
        <v>310</v>
      </c>
      <c r="B368" s="86" t="s">
        <v>311</v>
      </c>
      <c r="C368" s="61" t="s">
        <v>312</v>
      </c>
      <c r="D368" s="202" t="n"/>
    </row>
    <row customHeight="1" ht="15" r="369" spans="1:4">
      <c r="A369" s="109" t="s">
        <v>313</v>
      </c>
      <c r="B369" s="86" t="s">
        <v>314</v>
      </c>
      <c r="C369" s="61" t="s">
        <v>315</v>
      </c>
      <c r="D369" s="202" t="n"/>
    </row>
    <row customHeight="1" ht="15" r="370" spans="1:4">
      <c r="A370" s="109" t="s">
        <v>316</v>
      </c>
      <c r="B370" s="60" t="s">
        <v>317</v>
      </c>
      <c r="C370" s="61" t="s">
        <v>299</v>
      </c>
      <c r="D370" s="110" t="n">
        <v>2156.98</v>
      </c>
    </row>
    <row customHeight="1" ht="15" r="371" spans="1:4">
      <c r="A371" s="109" t="s">
        <v>318</v>
      </c>
      <c r="B371" s="60" t="s">
        <v>319</v>
      </c>
      <c r="C371" s="61" t="s">
        <v>299</v>
      </c>
      <c r="D371" s="110" t="n">
        <v>32849.58</v>
      </c>
    </row>
    <row customHeight="1" ht="15" r="372" spans="1:4">
      <c r="A372" s="109" t="s">
        <v>320</v>
      </c>
      <c r="B372" s="60" t="s">
        <v>321</v>
      </c>
      <c r="C372" s="61" t="s">
        <v>299</v>
      </c>
      <c r="D372" s="110" t="n"/>
    </row>
    <row customHeight="1" ht="15" r="373" spans="1:4">
      <c r="A373" s="109" t="s">
        <v>322</v>
      </c>
      <c r="B373" s="60" t="s">
        <v>323</v>
      </c>
      <c r="C373" s="61" t="s">
        <v>299</v>
      </c>
      <c r="D373" s="110" t="n">
        <v>-5991.13</v>
      </c>
    </row>
    <row customHeight="1" ht="15" r="374" spans="1:4">
      <c r="A374" s="109" t="s">
        <v>324</v>
      </c>
      <c r="B374" s="60" t="s">
        <v>325</v>
      </c>
      <c r="C374" s="61" t="s">
        <v>299</v>
      </c>
      <c r="D374" s="114">
        <f>SUM(D362,D363,D366,D370,D371,D372,D373)</f>
        <v/>
      </c>
    </row>
    <row customHeight="1" ht="15" r="375" spans="1:4">
      <c r="A375" s="109" t="s">
        <v>326</v>
      </c>
      <c r="B375" s="60" t="s">
        <v>327</v>
      </c>
      <c r="C375" s="61" t="n"/>
      <c r="D375" s="202" t="n">
        <v>227608.12</v>
      </c>
    </row>
    <row customHeight="1" ht="15" r="376" spans="1:4">
      <c r="A376" s="109" t="s">
        <v>328</v>
      </c>
      <c r="B376" s="115" t="s">
        <v>329</v>
      </c>
      <c r="C376" s="61" t="s">
        <v>330</v>
      </c>
      <c r="D376" s="202" t="n">
        <v>227608.12</v>
      </c>
    </row>
    <row customHeight="1" ht="15" r="377" spans="1:4">
      <c r="A377" s="109" t="s">
        <v>331</v>
      </c>
      <c r="B377" s="115" t="s">
        <v>332</v>
      </c>
      <c r="C377" s="61" t="s">
        <v>330</v>
      </c>
      <c r="D377" s="202" t="n"/>
    </row>
    <row customHeight="1" ht="15" r="378" spans="1:4">
      <c r="A378" s="109" t="s">
        <v>333</v>
      </c>
      <c r="B378" s="60" t="s">
        <v>334</v>
      </c>
      <c r="C378" s="61" t="n"/>
      <c r="D378" s="202" t="n">
        <v>34141.218</v>
      </c>
    </row>
    <row customHeight="1" ht="15" r="379" spans="1:4">
      <c r="A379" s="109" t="s">
        <v>335</v>
      </c>
      <c r="B379" s="115" t="s">
        <v>329</v>
      </c>
      <c r="C379" s="61" t="s">
        <v>55</v>
      </c>
      <c r="D379" s="202" t="n">
        <v>34141.218</v>
      </c>
    </row>
    <row customHeight="1" ht="15" r="380" spans="1:4">
      <c r="A380" s="109" t="s">
        <v>336</v>
      </c>
      <c r="B380" s="115" t="s">
        <v>332</v>
      </c>
      <c r="C380" s="61" t="s">
        <v>55</v>
      </c>
      <c r="D380" s="202" t="n"/>
    </row>
    <row customHeight="1" ht="15" r="381" spans="1:4">
      <c r="A381" s="109" t="s">
        <v>337</v>
      </c>
      <c r="B381" s="60" t="s">
        <v>338</v>
      </c>
      <c r="C381" s="61" t="s">
        <v>339</v>
      </c>
      <c r="D381" s="202" t="n">
        <v>193.85</v>
      </c>
    </row>
    <row customHeight="1" ht="15" r="382" spans="1:4">
      <c r="A382" s="109" t="s">
        <v>341</v>
      </c>
      <c r="B382" s="60" t="s">
        <v>338</v>
      </c>
      <c r="C382" s="61" t="s">
        <v>342</v>
      </c>
      <c r="D382" s="202" t="n">
        <v>1292.35</v>
      </c>
    </row>
    <row customHeight="1" ht="17" r="383" spans="1:4">
      <c r="A383" s="109" t="s">
        <v>344</v>
      </c>
      <c r="B383" s="60" t="s">
        <v>345</v>
      </c>
      <c r="C383" s="61" t="n"/>
      <c r="D383" s="102" t="s">
        <v>274</v>
      </c>
    </row>
    <row customFormat="1" customHeight="1" ht="15" r="384" s="80" spans="1:4">
      <c r="A384" s="66" t="n">
        <v>11</v>
      </c>
      <c r="B384" s="67" t="s">
        <v>346</v>
      </c>
      <c r="C384" s="68" t="n"/>
      <c r="D384" s="72" t="n"/>
    </row>
    <row customFormat="1" customHeight="1" ht="15" r="385" s="120" spans="1:4">
      <c r="A385" s="69" t="s">
        <v>347</v>
      </c>
      <c r="B385" s="60" t="s">
        <v>348</v>
      </c>
      <c r="C385" s="61" t="n"/>
      <c r="D385" s="200" t="n">
        <v>2021</v>
      </c>
    </row>
    <row customFormat="1" customHeight="1" ht="15" r="386" s="120" spans="1:4">
      <c r="A386" s="69" t="s">
        <v>349</v>
      </c>
      <c r="B386" s="60" t="s">
        <v>38</v>
      </c>
      <c r="C386" s="61" t="n"/>
      <c r="D386" s="200" t="n"/>
    </row>
    <row customFormat="1" customHeight="1" ht="15" r="387" s="120" spans="1:4">
      <c r="A387" s="69" t="s">
        <v>350</v>
      </c>
      <c r="B387" s="60" t="s">
        <v>42</v>
      </c>
      <c r="C387" s="61" t="n"/>
      <c r="D387" s="200" t="n"/>
    </row>
    <row customFormat="1" customHeight="1" ht="15" r="388" s="120" spans="1:4">
      <c r="A388" s="69" t="s">
        <v>351</v>
      </c>
      <c r="B388" s="60" t="s">
        <v>352</v>
      </c>
      <c r="C388" s="61" t="s">
        <v>50</v>
      </c>
      <c r="D388" s="200" t="n"/>
    </row>
    <row customFormat="1" customHeight="1" ht="15" r="389" s="120" spans="1:4">
      <c r="A389" s="59" t="s">
        <v>353</v>
      </c>
      <c r="B389" s="60" t="s">
        <v>354</v>
      </c>
      <c r="C389" s="61" t="s">
        <v>55</v>
      </c>
      <c r="D389" s="79" t="n"/>
    </row>
    <row customFormat="1" customHeight="1" ht="15" r="390" s="120" spans="1:4">
      <c r="A390" s="59" t="s">
        <v>355</v>
      </c>
      <c r="B390" s="60" t="s">
        <v>21</v>
      </c>
      <c r="C390" s="61" t="n"/>
      <c r="D390" s="79" t="n"/>
    </row>
    <row customFormat="1" customHeight="1" ht="15" r="391" s="120" spans="1:4">
      <c r="A391" s="59" t="s">
        <v>356</v>
      </c>
      <c r="B391" s="60" t="s">
        <v>357</v>
      </c>
      <c r="C391" s="61" t="n"/>
      <c r="D391" s="79" t="n"/>
    </row>
    <row customFormat="1" customHeight="1" ht="30" r="392" s="120" spans="1:4">
      <c r="A392" s="59" t="s">
        <v>358</v>
      </c>
      <c r="B392" s="60" t="s">
        <v>359</v>
      </c>
      <c r="C392" s="61" t="s">
        <v>299</v>
      </c>
      <c r="D392" s="79" t="n"/>
    </row>
    <row customFormat="1" customHeight="1" ht="15" r="393" s="120" spans="1:4">
      <c r="A393" s="59" t="s">
        <v>360</v>
      </c>
      <c r="B393" s="117" t="s">
        <v>361</v>
      </c>
      <c r="C393" s="61" t="s">
        <v>299</v>
      </c>
      <c r="D393" s="79" t="n"/>
    </row>
    <row customFormat="1" customHeight="1" ht="15" r="394" s="120" spans="1:4">
      <c r="A394" s="59" t="s">
        <v>362</v>
      </c>
      <c r="B394" s="117" t="s">
        <v>363</v>
      </c>
      <c r="C394" s="61" t="s">
        <v>299</v>
      </c>
      <c r="D394" s="79" t="n"/>
    </row>
    <row customFormat="1" customHeight="1" ht="15" r="395" s="80" spans="1:4">
      <c r="A395" s="66" t="n">
        <v>12</v>
      </c>
      <c r="B395" s="67" t="s">
        <v>364</v>
      </c>
      <c r="C395" s="68" t="n"/>
      <c r="D395" s="72" t="n"/>
    </row>
    <row customHeight="1" ht="15" r="396" spans="1:4">
      <c r="A396" s="69" t="s">
        <v>365</v>
      </c>
      <c r="B396" s="60" t="s">
        <v>366</v>
      </c>
      <c r="C396" s="61" t="n"/>
      <c r="D396" s="200" t="n"/>
    </row>
    <row customHeight="1" ht="45" r="397" spans="1:4">
      <c r="A397" s="69" t="s">
        <v>367</v>
      </c>
      <c r="B397" s="60" t="s">
        <v>368</v>
      </c>
      <c r="C397" s="61" t="n"/>
      <c r="D397" s="200" t="n"/>
    </row>
    <row customHeight="1" ht="45" r="398" spans="1:4">
      <c r="A398" s="59" t="s">
        <v>369</v>
      </c>
      <c r="B398" s="60" t="s">
        <v>370</v>
      </c>
      <c r="C398" s="61" t="n"/>
      <c r="D398" s="200" t="n"/>
    </row>
    <row customHeight="1" ht="30" r="399" spans="1:4">
      <c r="A399" s="59" t="s">
        <v>371</v>
      </c>
      <c r="B399" s="60" t="s">
        <v>372</v>
      </c>
      <c r="C399" s="61" t="s">
        <v>299</v>
      </c>
      <c r="D399" s="79" t="n"/>
    </row>
    <row r="400" spans="1:4">
      <c r="A400" s="109" t="s">
        <v>373</v>
      </c>
      <c r="B400" s="115" t="s">
        <v>374</v>
      </c>
      <c r="C400" s="61" t="n"/>
      <c r="D400" s="61" t="n"/>
    </row>
    <row customFormat="1" customHeight="1" ht="15" r="401" s="120" spans="1:4">
      <c r="A401" s="59" t="s">
        <v>375</v>
      </c>
      <c r="B401" s="117" t="s">
        <v>361</v>
      </c>
      <c r="C401" s="61" t="s">
        <v>299</v>
      </c>
      <c r="D401" s="79" t="n"/>
    </row>
    <row customFormat="1" customHeight="1" ht="15" r="402" s="120" spans="1:4">
      <c r="A402" s="59" t="s">
        <v>376</v>
      </c>
      <c r="B402" s="117" t="s">
        <v>363</v>
      </c>
      <c r="C402" s="61" t="s">
        <v>299</v>
      </c>
      <c r="D402" s="79" t="n"/>
    </row>
    <row customHeight="1" ht="15" r="403" spans="1:4">
      <c r="A403" s="109" t="s">
        <v>377</v>
      </c>
      <c r="B403" s="115" t="s">
        <v>378</v>
      </c>
      <c r="C403" s="61" t="s">
        <v>299</v>
      </c>
      <c r="D403" s="79" t="n"/>
    </row>
    <row customFormat="1" r="404" s="119" spans="1:4"/>
    <row r="406" spans="1:4">
      <c r="A406" s="194" t="s">
        <v>725</v>
      </c>
    </row>
    <row r="407" spans="1:4">
      <c r="A407" s="194" t="s">
        <v>726</v>
      </c>
    </row>
    <row r="408" spans="1:4">
      <c r="A408" s="194" t="s">
        <v>727</v>
      </c>
    </row>
    <row r="409" spans="1:4">
      <c r="A409" s="194" t="s">
        <v>728</v>
      </c>
    </row>
  </sheetData>
  <mergeCells count="4">
    <mergeCell ref="A406:D406"/>
    <mergeCell ref="A407:D407"/>
    <mergeCell ref="A408:D408"/>
    <mergeCell ref="A409:D409"/>
  </mergeCells>
  <dataValidations count="4">
    <dataValidation allowBlank="0" showErrorMessage="1" showInputMessage="1" sqref="D345:D346 D348:D354" type="list">
      <formula1>"Да, Нет, В процессе обустройства"</formula1>
    </dataValidation>
    <dataValidation allowBlank="0" showErrorMessage="1" showInputMessage="1" sqref="D355" type="list">
      <formula1>"Да, Нет, В процессе внедрения"</formula1>
    </dataValidation>
    <dataValidation allowBlank="0" showErrorMessage="1" showInputMessage="1" sqref="D383" type="list">
      <formula1>"Да, Нет"</formula1>
    </dataValidation>
    <dataValidation allowBlank="0" showErrorMessage="1" showInputMessage="1" sqref="D16" type="list">
      <formula1>"Длительное хранение, Захоронение"</formula1>
    </dataValidation>
  </dataValidations>
  <pageMargins bottom="0.75" footer="0.3" header="0.3" left="0.7" right="0.7" top="0.75"/>
  <pageSetup horizontalDpi="0" orientation="portrait" paperSize="9" verticalDpi="0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D215"/>
  <sheetViews>
    <sheetView workbookViewId="0">
      <selection activeCell="D4" sqref="D4:D25"/>
    </sheetView>
  </sheetViews>
  <sheetFormatPr baseColWidth="10" defaultColWidth="8.83203125" defaultRowHeight="14" outlineLevelCol="0" outlineLevelRow="1"/>
  <cols>
    <col customWidth="1" max="1" min="1" style="120" width="8.83203125"/>
    <col customWidth="1" max="2" min="2" style="120" width="73.33203125"/>
    <col customWidth="1" max="3" min="3" style="120" width="14.5"/>
    <col customWidth="1" max="4" min="4" style="120" width="35"/>
    <col customWidth="1" max="16384" min="5" style="120" width="8.83203125"/>
  </cols>
  <sheetData>
    <row customFormat="1" customHeight="1" ht="20" r="1" s="31" spans="1:4">
      <c r="A1" s="192" t="n"/>
    </row>
    <row customFormat="1" customHeight="1" ht="20" r="2" s="31" spans="1:4">
      <c r="A2" s="33" t="n"/>
      <c r="B2" s="192" t="s">
        <v>0</v>
      </c>
      <c r="C2" s="34" t="n"/>
    </row>
    <row r="3" spans="1:4">
      <c r="B3" s="36" t="n"/>
      <c r="C3" s="36" t="n"/>
      <c r="D3" s="37" t="n"/>
    </row>
    <row customFormat="1" customHeight="1" ht="28" r="4" s="80" spans="1:4">
      <c r="A4" s="40" t="s">
        <v>1</v>
      </c>
      <c r="B4" s="40" t="s">
        <v>2</v>
      </c>
      <c r="C4" s="40" t="s">
        <v>3</v>
      </c>
      <c r="D4" s="41" t="s">
        <v>4</v>
      </c>
    </row>
    <row customFormat="1" customHeight="1" ht="15" r="5" s="80" spans="1:4">
      <c r="A5" s="43" t="s">
        <v>8</v>
      </c>
      <c r="B5" s="72" t="s">
        <v>9</v>
      </c>
      <c r="C5" s="72" t="n"/>
      <c r="D5" s="72" t="n"/>
    </row>
    <row customHeight="1" ht="30" r="6" spans="1:4">
      <c r="A6" s="46" t="s">
        <v>10</v>
      </c>
      <c r="B6" s="60" t="s">
        <v>11</v>
      </c>
      <c r="C6" s="60" t="n"/>
      <c r="D6" s="48" t="s">
        <v>729</v>
      </c>
    </row>
    <row customHeight="1" ht="15" r="7" spans="1:4">
      <c r="A7" s="46" t="s">
        <v>13</v>
      </c>
      <c r="B7" s="60" t="s">
        <v>14</v>
      </c>
      <c r="C7" s="60" t="n"/>
      <c r="D7" s="48" t="n">
        <v>6316077064</v>
      </c>
    </row>
    <row customFormat="1" customHeight="1" ht="15" r="8" s="80" spans="1:4">
      <c r="A8" s="43" t="s">
        <v>15</v>
      </c>
      <c r="B8" s="72" t="s">
        <v>16</v>
      </c>
      <c r="C8" s="72" t="n"/>
      <c r="D8" s="72" t="n"/>
    </row>
    <row customHeight="1" ht="15" r="9" spans="1:4">
      <c r="A9" s="46" t="s">
        <v>17</v>
      </c>
      <c r="B9" s="60" t="s">
        <v>11</v>
      </c>
      <c r="C9" s="60" t="n"/>
      <c r="D9" s="48" t="n"/>
    </row>
    <row customHeight="1" ht="15" r="10" spans="1:4">
      <c r="A10" s="46" t="s">
        <v>18</v>
      </c>
      <c r="B10" s="60" t="s">
        <v>14</v>
      </c>
      <c r="C10" s="60" t="n"/>
      <c r="D10" s="48" t="n"/>
    </row>
    <row customFormat="1" customHeight="1" ht="15" r="11" s="80" spans="1:4">
      <c r="A11" s="49" t="n">
        <v>2</v>
      </c>
      <c r="B11" s="72" t="s">
        <v>19</v>
      </c>
      <c r="C11" s="72" t="n"/>
      <c r="D11" s="72" t="n"/>
    </row>
    <row customHeight="1" ht="15" r="12" spans="1:4">
      <c r="A12" s="50" t="s">
        <v>20</v>
      </c>
      <c r="B12" s="60" t="s">
        <v>21</v>
      </c>
      <c r="C12" s="60" t="n"/>
      <c r="D12" s="199" t="s">
        <v>730</v>
      </c>
    </row>
    <row customHeight="1" ht="45" r="13" spans="1:4">
      <c r="A13" s="50" t="s">
        <v>23</v>
      </c>
      <c r="B13" s="60" t="s">
        <v>24</v>
      </c>
      <c r="C13" s="60" t="n"/>
      <c r="D13" s="52" t="s">
        <v>731</v>
      </c>
    </row>
    <row customHeight="1" ht="15" r="14" spans="1:4">
      <c r="A14" s="50" t="s">
        <v>26</v>
      </c>
      <c r="B14" s="60" t="s">
        <v>27</v>
      </c>
      <c r="C14" s="60" t="n"/>
      <c r="D14" s="135" t="s">
        <v>732</v>
      </c>
    </row>
    <row customFormat="1" customHeight="1" ht="15" r="15" s="80" spans="1:4">
      <c r="A15" s="66" t="n">
        <v>3</v>
      </c>
      <c r="B15" s="67" t="s">
        <v>28</v>
      </c>
      <c r="C15" s="67" t="n"/>
      <c r="D15" s="72" t="n"/>
    </row>
    <row customHeight="1" ht="17" r="16" spans="1:4">
      <c r="A16" s="59" t="s">
        <v>29</v>
      </c>
      <c r="B16" s="60" t="s">
        <v>30</v>
      </c>
      <c r="C16" s="60" t="n"/>
      <c r="D16" s="57" t="s">
        <v>383</v>
      </c>
    </row>
    <row customHeight="1" ht="45" r="17" spans="1:4">
      <c r="A17" s="59" t="s">
        <v>31</v>
      </c>
      <c r="B17" s="60" t="s">
        <v>32</v>
      </c>
      <c r="C17" s="60" t="n"/>
      <c r="D17" s="135" t="s">
        <v>733</v>
      </c>
    </row>
    <row customHeight="1" ht="15" r="18" spans="1:4">
      <c r="A18" s="59" t="s">
        <v>37</v>
      </c>
      <c r="B18" s="60" t="s">
        <v>38</v>
      </c>
      <c r="C18" s="60" t="n"/>
      <c r="D18" s="58" t="s">
        <v>734</v>
      </c>
    </row>
    <row customHeight="1" ht="15" r="19" spans="1:4">
      <c r="A19" s="59" t="s">
        <v>41</v>
      </c>
      <c r="B19" s="60" t="s">
        <v>42</v>
      </c>
      <c r="C19" s="60" t="n"/>
      <c r="D19" s="58" t="s">
        <v>735</v>
      </c>
    </row>
    <row customFormat="1" customHeight="1" ht="15" r="20" s="120" spans="1:4">
      <c r="A20" s="59" t="s">
        <v>43</v>
      </c>
      <c r="B20" s="60" t="s">
        <v>44</v>
      </c>
      <c r="C20" s="61" t="s">
        <v>45</v>
      </c>
      <c r="D20" s="135" t="n">
        <v>45</v>
      </c>
    </row>
    <row customFormat="1" customHeight="1" ht="15" r="21" s="120" spans="1:4">
      <c r="A21" s="59" t="s">
        <v>46</v>
      </c>
      <c r="B21" s="60" t="s">
        <v>47</v>
      </c>
      <c r="C21" s="61" t="s">
        <v>45</v>
      </c>
      <c r="D21" s="135" t="n">
        <v>7.35</v>
      </c>
    </row>
    <row customFormat="1" customHeight="1" ht="15" r="22" s="120" spans="1:4">
      <c r="A22" s="59" t="s">
        <v>48</v>
      </c>
      <c r="B22" s="60" t="s">
        <v>49</v>
      </c>
      <c r="C22" s="61" t="s">
        <v>50</v>
      </c>
      <c r="D22" s="201" t="n">
        <v>407072.558</v>
      </c>
    </row>
    <row customFormat="1" customHeight="1" ht="15" r="23" s="120" spans="1:4">
      <c r="A23" s="59" t="s">
        <v>51</v>
      </c>
      <c r="B23" s="60" t="s">
        <v>52</v>
      </c>
      <c r="C23" s="61" t="s">
        <v>50</v>
      </c>
      <c r="D23" s="200" t="n"/>
    </row>
    <row customFormat="1" customHeight="1" ht="15" r="24" s="120" spans="1:4">
      <c r="A24" s="64" t="s">
        <v>53</v>
      </c>
      <c r="B24" s="60" t="s">
        <v>54</v>
      </c>
      <c r="C24" s="61" t="s">
        <v>55</v>
      </c>
      <c r="D24" s="200" t="n">
        <v>72141145.59999999</v>
      </c>
    </row>
    <row customHeight="1" ht="75" r="25" spans="1:4">
      <c r="A25" s="59" t="s">
        <v>56</v>
      </c>
      <c r="B25" s="65" t="s">
        <v>57</v>
      </c>
      <c r="C25" s="65" t="n"/>
      <c r="D25" s="200" t="s">
        <v>736</v>
      </c>
    </row>
    <row customFormat="1" customHeight="1" ht="15" r="26" s="80" spans="1:4">
      <c r="A26" s="66" t="s">
        <v>62</v>
      </c>
      <c r="B26" s="67" t="s">
        <v>63</v>
      </c>
      <c r="C26" s="68" t="n"/>
      <c r="D26" s="72" t="n"/>
    </row>
    <row customHeight="1" ht="15" r="27" spans="1:4">
      <c r="A27" s="59" t="s">
        <v>64</v>
      </c>
      <c r="B27" s="60" t="s">
        <v>65</v>
      </c>
      <c r="C27" s="61" t="s">
        <v>50</v>
      </c>
      <c r="D27" s="208" t="n">
        <v>119291.8446</v>
      </c>
    </row>
    <row customHeight="1" ht="15" r="28" spans="1:4">
      <c r="A28" s="69" t="s">
        <v>66</v>
      </c>
      <c r="B28" s="60" t="s">
        <v>67</v>
      </c>
      <c r="C28" s="61" t="s">
        <v>68</v>
      </c>
      <c r="D28" s="208" t="n">
        <v>132546.494</v>
      </c>
    </row>
    <row customHeight="1" ht="30" r="29" spans="1:4">
      <c r="A29" s="59" t="s">
        <v>69</v>
      </c>
      <c r="B29" s="60" t="s">
        <v>70</v>
      </c>
      <c r="C29" s="61" t="s">
        <v>55</v>
      </c>
      <c r="D29" s="208" t="n">
        <v>119291.8446</v>
      </c>
    </row>
    <row customHeight="1" ht="30" r="30" spans="1:4">
      <c r="A30" s="59" t="s">
        <v>71</v>
      </c>
      <c r="B30" s="60" t="s">
        <v>72</v>
      </c>
      <c r="C30" s="61" t="s">
        <v>73</v>
      </c>
      <c r="D30" s="208" t="n">
        <v>132546.494</v>
      </c>
    </row>
    <row customHeight="1" ht="15" r="31" spans="1:4">
      <c r="A31" s="59" t="s">
        <v>74</v>
      </c>
      <c r="B31" s="60" t="s">
        <v>75</v>
      </c>
      <c r="C31" s="61" t="s">
        <v>50</v>
      </c>
      <c r="D31" s="208" t="n">
        <v>654872.501</v>
      </c>
    </row>
    <row customHeight="1" ht="15" r="32" spans="1:4">
      <c r="A32" s="59" t="s">
        <v>76</v>
      </c>
      <c r="B32" s="60" t="s">
        <v>77</v>
      </c>
      <c r="C32" s="61" t="s">
        <v>68</v>
      </c>
      <c r="D32" s="208" t="n">
        <v>3274362.505</v>
      </c>
    </row>
    <row customHeight="1" ht="15" r="33" spans="1:4">
      <c r="A33" s="59" t="s">
        <v>78</v>
      </c>
      <c r="B33" s="60" t="s">
        <v>79</v>
      </c>
      <c r="C33" s="61" t="s">
        <v>55</v>
      </c>
      <c r="D33" s="208" t="n">
        <v>654872.501</v>
      </c>
    </row>
    <row customHeight="1" ht="15" r="34" spans="1:4">
      <c r="A34" s="59" t="s">
        <v>80</v>
      </c>
      <c r="B34" s="60" t="s">
        <v>81</v>
      </c>
      <c r="C34" s="61" t="s">
        <v>73</v>
      </c>
      <c r="D34" s="208" t="n">
        <v>3274362.505</v>
      </c>
    </row>
    <row customHeight="1" ht="15" r="35" spans="1:4">
      <c r="A35" s="59" t="s">
        <v>82</v>
      </c>
      <c r="B35" s="60" t="s">
        <v>83</v>
      </c>
      <c r="C35" s="61" t="s">
        <v>55</v>
      </c>
      <c r="D35" s="208" t="n">
        <v>66966322.7574</v>
      </c>
    </row>
    <row customHeight="1" ht="15" r="36" spans="1:4">
      <c r="A36" s="59" t="s">
        <v>84</v>
      </c>
      <c r="B36" s="60" t="s">
        <v>83</v>
      </c>
      <c r="C36" s="61" t="s">
        <v>73</v>
      </c>
      <c r="D36" s="208" t="n">
        <v>297937956.6188</v>
      </c>
    </row>
    <row customHeight="1" ht="15" r="37" spans="1:4">
      <c r="A37" s="59" t="s">
        <v>85</v>
      </c>
      <c r="B37" s="60" t="s">
        <v>86</v>
      </c>
      <c r="C37" s="61" t="s">
        <v>87</v>
      </c>
      <c r="D37" s="200" t="s">
        <v>737</v>
      </c>
    </row>
    <row customFormat="1" r="38" s="80" spans="1:4">
      <c r="A38" s="66" t="n">
        <v>5</v>
      </c>
      <c r="B38" s="70" t="s">
        <v>88</v>
      </c>
      <c r="C38" s="71" t="n"/>
      <c r="D38" s="72" t="n"/>
    </row>
    <row customHeight="1" ht="15" r="39" spans="1:4">
      <c r="A39" s="59" t="s">
        <v>89</v>
      </c>
      <c r="B39" s="60" t="s">
        <v>90</v>
      </c>
      <c r="C39" s="60" t="n"/>
      <c r="D39" s="73" t="s">
        <v>91</v>
      </c>
    </row>
    <row customHeight="1" ht="15" r="40" spans="1:4">
      <c r="A40" s="59" t="s">
        <v>92</v>
      </c>
      <c r="B40" s="60" t="s">
        <v>93</v>
      </c>
      <c r="C40" s="60" t="n"/>
      <c r="D40" s="74" t="n"/>
    </row>
    <row customHeight="1" ht="15" r="41" spans="1:4">
      <c r="A41" s="59" t="s">
        <v>94</v>
      </c>
      <c r="B41" s="60" t="s">
        <v>90</v>
      </c>
      <c r="C41" s="60" t="n"/>
      <c r="D41" s="73" t="s">
        <v>95</v>
      </c>
    </row>
    <row customHeight="1" ht="15" r="42" spans="1:4">
      <c r="A42" s="59" t="s">
        <v>96</v>
      </c>
      <c r="B42" s="60" t="s">
        <v>93</v>
      </c>
      <c r="C42" s="60" t="n"/>
      <c r="D42" s="74" t="n"/>
    </row>
    <row customHeight="1" ht="15" r="43" spans="1:4">
      <c r="A43" s="59" t="s">
        <v>97</v>
      </c>
      <c r="B43" s="60" t="s">
        <v>90</v>
      </c>
      <c r="C43" s="60" t="n"/>
      <c r="D43" s="73" t="s">
        <v>98</v>
      </c>
    </row>
    <row customHeight="1" ht="15" r="44" spans="1:4">
      <c r="A44" s="59" t="s">
        <v>99</v>
      </c>
      <c r="B44" s="60" t="s">
        <v>93</v>
      </c>
      <c r="C44" s="60" t="n"/>
      <c r="D44" s="74" t="n"/>
    </row>
    <row customHeight="1" ht="15" r="45" spans="1:4">
      <c r="A45" s="59" t="s">
        <v>100</v>
      </c>
      <c r="B45" s="60" t="s">
        <v>90</v>
      </c>
      <c r="C45" s="60" t="n"/>
      <c r="D45" s="73" t="s">
        <v>101</v>
      </c>
    </row>
    <row customHeight="1" ht="15" r="46" spans="1:4">
      <c r="A46" s="59" t="s">
        <v>102</v>
      </c>
      <c r="B46" s="60" t="s">
        <v>93</v>
      </c>
      <c r="C46" s="60" t="n"/>
      <c r="D46" s="74" t="n"/>
    </row>
    <row customHeight="1" ht="15" r="47" spans="1:4">
      <c r="A47" s="59" t="s">
        <v>103</v>
      </c>
      <c r="B47" s="60" t="s">
        <v>90</v>
      </c>
      <c r="C47" s="60" t="n"/>
      <c r="D47" s="73" t="s">
        <v>104</v>
      </c>
    </row>
    <row customHeight="1" ht="15" r="48" spans="1:4">
      <c r="A48" s="75" t="s">
        <v>105</v>
      </c>
      <c r="B48" s="60" t="s">
        <v>93</v>
      </c>
      <c r="C48" s="60" t="n"/>
      <c r="D48" s="74" t="n"/>
    </row>
    <row customFormat="1" customHeight="1" ht="29.5" r="49" s="80" spans="1:4">
      <c r="A49" s="118" t="n">
        <v>6</v>
      </c>
      <c r="B49" s="67" t="s">
        <v>106</v>
      </c>
      <c r="C49" s="68" t="n"/>
      <c r="D49" s="209" t="n">
        <v>774164.3456</v>
      </c>
    </row>
    <row customFormat="1" customHeight="1" ht="15" r="50" s="80" spans="1:4">
      <c r="A50" s="78" t="s">
        <v>107</v>
      </c>
      <c r="B50" s="60" t="s">
        <v>108</v>
      </c>
      <c r="C50" s="61" t="s">
        <v>50</v>
      </c>
      <c r="D50" s="208" t="n">
        <v>119291.8446</v>
      </c>
    </row>
    <row customFormat="1" customHeight="1" ht="15" r="51" s="80" spans="1:4">
      <c r="A51" s="78" t="s">
        <v>109</v>
      </c>
      <c r="B51" s="60" t="s">
        <v>110</v>
      </c>
      <c r="C51" s="61" t="s">
        <v>68</v>
      </c>
      <c r="D51" s="208" t="n">
        <v>132546.494</v>
      </c>
    </row>
    <row customFormat="1" customHeight="1" ht="30" r="52" s="80" spans="1:4">
      <c r="A52" s="78" t="s">
        <v>111</v>
      </c>
      <c r="B52" s="60" t="s">
        <v>112</v>
      </c>
      <c r="C52" s="61" t="s">
        <v>55</v>
      </c>
      <c r="D52" s="208" t="n">
        <v>119291.8446</v>
      </c>
    </row>
    <row customFormat="1" customHeight="1" ht="30" r="53" s="80" spans="1:4">
      <c r="A53" s="78" t="s">
        <v>113</v>
      </c>
      <c r="B53" s="60" t="s">
        <v>114</v>
      </c>
      <c r="C53" s="61" t="s">
        <v>73</v>
      </c>
      <c r="D53" s="208" t="n">
        <v>132546.494</v>
      </c>
    </row>
    <row customFormat="1" customHeight="1" ht="15" r="54" s="80" spans="1:4">
      <c r="A54" s="78" t="s">
        <v>115</v>
      </c>
      <c r="B54" s="60" t="s">
        <v>116</v>
      </c>
      <c r="C54" s="61" t="s">
        <v>50</v>
      </c>
      <c r="D54" s="208" t="n">
        <v>654872.501</v>
      </c>
    </row>
    <row customFormat="1" customHeight="1" ht="15" r="55" s="80" spans="1:4">
      <c r="A55" s="78" t="s">
        <v>117</v>
      </c>
      <c r="B55" s="60" t="s">
        <v>118</v>
      </c>
      <c r="C55" s="61" t="s">
        <v>68</v>
      </c>
      <c r="D55" s="208" t="n">
        <v>3274362.505</v>
      </c>
    </row>
    <row customFormat="1" customHeight="1" ht="15" r="56" s="80" spans="1:4">
      <c r="A56" s="78" t="s">
        <v>119</v>
      </c>
      <c r="B56" s="60" t="s">
        <v>120</v>
      </c>
      <c r="C56" s="61" t="s">
        <v>55</v>
      </c>
      <c r="D56" s="208" t="n">
        <v>654872.501</v>
      </c>
    </row>
    <row customFormat="1" customHeight="1" ht="15" r="57" s="80" spans="1:4">
      <c r="A57" s="78" t="s">
        <v>121</v>
      </c>
      <c r="B57" s="60" t="s">
        <v>122</v>
      </c>
      <c r="C57" s="61" t="s">
        <v>73</v>
      </c>
      <c r="D57" s="208" t="n">
        <v>3274362.505</v>
      </c>
    </row>
    <row customFormat="1" customHeight="1" ht="30" r="58" s="80" spans="1:4">
      <c r="A58" s="81" t="s">
        <v>123</v>
      </c>
      <c r="B58" s="82" t="s">
        <v>124</v>
      </c>
      <c r="C58" s="68" t="s">
        <v>50</v>
      </c>
      <c r="D58" s="209" t="n">
        <v>774164.3456</v>
      </c>
    </row>
    <row customFormat="1" customHeight="1" ht="15" r="59" s="80" spans="1:4">
      <c r="A59" s="66" t="s">
        <v>125</v>
      </c>
      <c r="B59" s="84" t="s">
        <v>126</v>
      </c>
      <c r="C59" s="68" t="n"/>
      <c r="D59" s="210" t="s">
        <v>127</v>
      </c>
    </row>
    <row customFormat="1" customHeight="1" ht="15" outlineLevel="1" r="60" s="120" spans="1:4">
      <c r="A60" s="59" t="s">
        <v>128</v>
      </c>
      <c r="B60" s="86" t="s">
        <v>129</v>
      </c>
      <c r="C60" s="61" t="s">
        <v>50</v>
      </c>
      <c r="D60" s="208" t="n"/>
    </row>
    <row customFormat="1" customHeight="1" ht="15" outlineLevel="1" r="61" s="120" spans="1:4">
      <c r="A61" s="59" t="s">
        <v>130</v>
      </c>
      <c r="B61" s="87" t="s">
        <v>131</v>
      </c>
      <c r="C61" s="61" t="n"/>
      <c r="D61" s="208" t="n"/>
    </row>
    <row customFormat="1" customHeight="1" ht="15" outlineLevel="1" r="62" s="120" spans="1:4">
      <c r="A62" s="59" t="s">
        <v>132</v>
      </c>
      <c r="B62" s="86" t="s">
        <v>129</v>
      </c>
      <c r="C62" s="61" t="s">
        <v>50</v>
      </c>
      <c r="D62" s="208" t="n"/>
    </row>
    <row customFormat="1" customHeight="1" ht="15" outlineLevel="1" r="63" s="120" spans="1:4">
      <c r="A63" s="59" t="s">
        <v>133</v>
      </c>
      <c r="B63" s="87" t="s">
        <v>131</v>
      </c>
      <c r="C63" s="61" t="n"/>
      <c r="D63" s="208" t="n"/>
    </row>
    <row customFormat="1" customHeight="1" ht="15" outlineLevel="1" r="64" s="120" spans="1:4">
      <c r="A64" s="59" t="s">
        <v>134</v>
      </c>
      <c r="B64" s="86" t="s">
        <v>129</v>
      </c>
      <c r="C64" s="61" t="s">
        <v>50</v>
      </c>
      <c r="D64" s="208" t="n"/>
    </row>
    <row customFormat="1" customHeight="1" ht="15" outlineLevel="1" r="65" s="120" spans="1:4">
      <c r="A65" s="59" t="s">
        <v>135</v>
      </c>
      <c r="B65" s="87" t="s">
        <v>131</v>
      </c>
      <c r="C65" s="61" t="n"/>
      <c r="D65" s="208" t="n"/>
    </row>
    <row customFormat="1" customHeight="1" ht="15" outlineLevel="1" r="66" s="120" spans="1:4">
      <c r="A66" s="59" t="s">
        <v>136</v>
      </c>
      <c r="B66" s="86" t="s">
        <v>129</v>
      </c>
      <c r="C66" s="61" t="s">
        <v>50</v>
      </c>
      <c r="D66" s="208" t="n"/>
    </row>
    <row customFormat="1" customHeight="1" ht="15" outlineLevel="1" r="67" s="120" spans="1:4">
      <c r="A67" s="59" t="s">
        <v>137</v>
      </c>
      <c r="B67" s="87" t="s">
        <v>131</v>
      </c>
      <c r="C67" s="61" t="n"/>
      <c r="D67" s="208" t="n"/>
    </row>
    <row customFormat="1" customHeight="1" ht="15" outlineLevel="1" r="68" s="120" spans="1:4">
      <c r="A68" s="59" t="s">
        <v>138</v>
      </c>
      <c r="B68" s="86" t="s">
        <v>129</v>
      </c>
      <c r="C68" s="61" t="s">
        <v>50</v>
      </c>
      <c r="D68" s="208" t="n"/>
    </row>
    <row customFormat="1" customHeight="1" ht="15" outlineLevel="1" r="69" s="120" spans="1:4">
      <c r="A69" s="59" t="s">
        <v>139</v>
      </c>
      <c r="B69" s="87" t="s">
        <v>131</v>
      </c>
      <c r="C69" s="61" t="n"/>
      <c r="D69" s="208" t="n"/>
    </row>
    <row customFormat="1" customHeight="1" ht="15" outlineLevel="1" r="70" s="120" spans="1:4">
      <c r="A70" s="59" t="s">
        <v>140</v>
      </c>
      <c r="B70" s="86" t="s">
        <v>129</v>
      </c>
      <c r="C70" s="61" t="s">
        <v>50</v>
      </c>
      <c r="D70" s="208" t="n"/>
    </row>
    <row customFormat="1" customHeight="1" ht="15" outlineLevel="1" r="71" s="120" spans="1:4">
      <c r="A71" s="59" t="s">
        <v>141</v>
      </c>
      <c r="B71" s="87" t="s">
        <v>131</v>
      </c>
      <c r="C71" s="61" t="n"/>
      <c r="D71" s="208" t="n"/>
    </row>
    <row customFormat="1" customHeight="1" ht="15" outlineLevel="1" r="72" s="120" spans="1:4">
      <c r="A72" s="59" t="s">
        <v>142</v>
      </c>
      <c r="B72" s="86" t="s">
        <v>129</v>
      </c>
      <c r="C72" s="61" t="s">
        <v>50</v>
      </c>
      <c r="D72" s="208" t="n"/>
    </row>
    <row customFormat="1" customHeight="1" ht="15" outlineLevel="1" r="73" s="120" spans="1:4">
      <c r="A73" s="59" t="s">
        <v>143</v>
      </c>
      <c r="B73" s="87" t="s">
        <v>131</v>
      </c>
      <c r="C73" s="61" t="n"/>
      <c r="D73" s="208" t="n"/>
    </row>
    <row customFormat="1" customHeight="1" ht="15" outlineLevel="1" r="74" s="120" spans="1:4">
      <c r="A74" s="59" t="s">
        <v>144</v>
      </c>
      <c r="B74" s="86" t="s">
        <v>129</v>
      </c>
      <c r="C74" s="61" t="s">
        <v>50</v>
      </c>
      <c r="D74" s="208" t="n"/>
    </row>
    <row customFormat="1" customHeight="1" ht="15" outlineLevel="1" r="75" s="120" spans="1:4">
      <c r="A75" s="59" t="s">
        <v>145</v>
      </c>
      <c r="B75" s="87" t="s">
        <v>131</v>
      </c>
      <c r="C75" s="61" t="n"/>
      <c r="D75" s="208" t="n"/>
    </row>
    <row customFormat="1" customHeight="1" ht="15" r="76" s="80" spans="1:4">
      <c r="A76" s="66" t="s">
        <v>146</v>
      </c>
      <c r="B76" s="84" t="s">
        <v>147</v>
      </c>
      <c r="C76" s="68" t="n"/>
      <c r="D76" s="210" t="s">
        <v>127</v>
      </c>
    </row>
    <row customFormat="1" customHeight="1" ht="15" outlineLevel="1" r="77" s="120" spans="1:4">
      <c r="A77" s="59" t="s">
        <v>148</v>
      </c>
      <c r="B77" s="86" t="s">
        <v>129</v>
      </c>
      <c r="C77" s="61" t="s">
        <v>50</v>
      </c>
      <c r="D77" s="208" t="n"/>
    </row>
    <row customFormat="1" customHeight="1" ht="15" outlineLevel="1" r="78" s="120" spans="1:4">
      <c r="A78" s="59" t="s">
        <v>149</v>
      </c>
      <c r="B78" s="87" t="s">
        <v>131</v>
      </c>
      <c r="C78" s="61" t="n"/>
      <c r="D78" s="208" t="n"/>
    </row>
    <row customFormat="1" customHeight="1" ht="15" outlineLevel="1" r="79" s="120" spans="1:4">
      <c r="A79" s="59" t="s">
        <v>150</v>
      </c>
      <c r="B79" s="86" t="s">
        <v>129</v>
      </c>
      <c r="C79" s="61" t="s">
        <v>50</v>
      </c>
      <c r="D79" s="208" t="n"/>
    </row>
    <row customFormat="1" customHeight="1" ht="15" outlineLevel="1" r="80" s="120" spans="1:4">
      <c r="A80" s="59" t="s">
        <v>151</v>
      </c>
      <c r="B80" s="87" t="s">
        <v>131</v>
      </c>
      <c r="C80" s="61" t="n"/>
      <c r="D80" s="208" t="n"/>
    </row>
    <row customFormat="1" customHeight="1" ht="15" outlineLevel="1" r="81" s="120" spans="1:4">
      <c r="A81" s="59" t="s">
        <v>152</v>
      </c>
      <c r="B81" s="86" t="s">
        <v>129</v>
      </c>
      <c r="C81" s="61" t="s">
        <v>50</v>
      </c>
      <c r="D81" s="208" t="n"/>
    </row>
    <row customFormat="1" customHeight="1" ht="15" outlineLevel="1" r="82" s="120" spans="1:4">
      <c r="A82" s="59" t="s">
        <v>153</v>
      </c>
      <c r="B82" s="87" t="s">
        <v>131</v>
      </c>
      <c r="C82" s="61" t="n"/>
      <c r="D82" s="208" t="n"/>
    </row>
    <row customFormat="1" customHeight="1" ht="15" outlineLevel="1" r="83" s="120" spans="1:4">
      <c r="A83" s="59" t="s">
        <v>154</v>
      </c>
      <c r="B83" s="86" t="s">
        <v>129</v>
      </c>
      <c r="C83" s="61" t="s">
        <v>50</v>
      </c>
      <c r="D83" s="208" t="n"/>
    </row>
    <row customFormat="1" customHeight="1" ht="15" outlineLevel="1" r="84" s="120" spans="1:4">
      <c r="A84" s="59" t="s">
        <v>155</v>
      </c>
      <c r="B84" s="87" t="s">
        <v>131</v>
      </c>
      <c r="C84" s="61" t="n"/>
      <c r="D84" s="208" t="n"/>
    </row>
    <row customFormat="1" customHeight="1" ht="15" outlineLevel="1" r="85" s="120" spans="1:4">
      <c r="A85" s="59" t="s">
        <v>156</v>
      </c>
      <c r="B85" s="86" t="s">
        <v>129</v>
      </c>
      <c r="C85" s="61" t="s">
        <v>50</v>
      </c>
      <c r="D85" s="208" t="n"/>
    </row>
    <row customFormat="1" customHeight="1" ht="15" outlineLevel="1" r="86" s="120" spans="1:4">
      <c r="A86" s="59" t="s">
        <v>157</v>
      </c>
      <c r="B86" s="87" t="s">
        <v>131</v>
      </c>
      <c r="C86" s="61" t="n"/>
      <c r="D86" s="208" t="n"/>
    </row>
    <row customFormat="1" customHeight="1" ht="15" outlineLevel="1" r="87" s="120" spans="1:4">
      <c r="A87" s="59" t="s">
        <v>158</v>
      </c>
      <c r="B87" s="86" t="s">
        <v>129</v>
      </c>
      <c r="C87" s="61" t="s">
        <v>50</v>
      </c>
      <c r="D87" s="208" t="n"/>
    </row>
    <row customFormat="1" customHeight="1" ht="15" outlineLevel="1" r="88" s="120" spans="1:4">
      <c r="A88" s="59" t="s">
        <v>159</v>
      </c>
      <c r="B88" s="87" t="s">
        <v>131</v>
      </c>
      <c r="C88" s="61" t="n"/>
      <c r="D88" s="208" t="n"/>
    </row>
    <row customFormat="1" customHeight="1" ht="15" outlineLevel="1" r="89" s="120" spans="1:4">
      <c r="A89" s="59" t="s">
        <v>160</v>
      </c>
      <c r="B89" s="86" t="s">
        <v>129</v>
      </c>
      <c r="C89" s="61" t="s">
        <v>50</v>
      </c>
      <c r="D89" s="208" t="n"/>
    </row>
    <row customFormat="1" customHeight="1" ht="15" outlineLevel="1" r="90" s="120" spans="1:4">
      <c r="A90" s="59" t="s">
        <v>161</v>
      </c>
      <c r="B90" s="87" t="s">
        <v>131</v>
      </c>
      <c r="C90" s="61" t="n"/>
      <c r="D90" s="208" t="n"/>
    </row>
    <row customFormat="1" customHeight="1" ht="15" outlineLevel="1" r="91" s="120" spans="1:4">
      <c r="A91" s="59" t="s">
        <v>162</v>
      </c>
      <c r="B91" s="86" t="s">
        <v>129</v>
      </c>
      <c r="C91" s="61" t="s">
        <v>50</v>
      </c>
      <c r="D91" s="208" t="n"/>
    </row>
    <row customFormat="1" customHeight="1" ht="15" outlineLevel="1" r="92" s="120" spans="1:4">
      <c r="A92" s="59" t="s">
        <v>163</v>
      </c>
      <c r="B92" s="87" t="s">
        <v>131</v>
      </c>
      <c r="C92" s="61" t="n"/>
      <c r="D92" s="208" t="n"/>
    </row>
    <row customFormat="1" customHeight="1" ht="15" r="93" s="80" spans="1:4">
      <c r="A93" s="66" t="s">
        <v>164</v>
      </c>
      <c r="B93" s="84" t="s">
        <v>165</v>
      </c>
      <c r="C93" s="68" t="n"/>
      <c r="D93" s="210" t="n">
        <v>8394.6302</v>
      </c>
    </row>
    <row customFormat="1" customHeight="1" ht="15" outlineLevel="1" r="94" s="120" spans="1:4">
      <c r="A94" s="59" t="s">
        <v>166</v>
      </c>
      <c r="B94" s="86" t="s">
        <v>129</v>
      </c>
      <c r="C94" s="61" t="s">
        <v>50</v>
      </c>
      <c r="D94" s="208" t="n"/>
    </row>
    <row customFormat="1" customHeight="1" ht="15" outlineLevel="1" r="95" s="120" spans="1:4">
      <c r="A95" s="59" t="s">
        <v>167</v>
      </c>
      <c r="B95" s="87" t="s">
        <v>131</v>
      </c>
      <c r="C95" s="61" t="n"/>
      <c r="D95" s="208" t="n"/>
    </row>
    <row customFormat="1" customHeight="1" ht="15" outlineLevel="1" r="96" s="120" spans="1:4">
      <c r="A96" s="59" t="s">
        <v>168</v>
      </c>
      <c r="B96" s="86" t="s">
        <v>129</v>
      </c>
      <c r="C96" s="61" t="s">
        <v>50</v>
      </c>
      <c r="D96" s="208" t="n"/>
    </row>
    <row customFormat="1" customHeight="1" ht="15" outlineLevel="1" r="97" s="120" spans="1:4">
      <c r="A97" s="59" t="s">
        <v>169</v>
      </c>
      <c r="B97" s="87" t="s">
        <v>131</v>
      </c>
      <c r="C97" s="61" t="n"/>
      <c r="D97" s="208" t="n"/>
    </row>
    <row customFormat="1" customHeight="1" ht="15" outlineLevel="1" r="98" s="120" spans="1:4">
      <c r="A98" s="59" t="s">
        <v>170</v>
      </c>
      <c r="B98" s="86" t="s">
        <v>129</v>
      </c>
      <c r="C98" s="61" t="s">
        <v>50</v>
      </c>
      <c r="D98" s="208" t="n"/>
    </row>
    <row customFormat="1" customHeight="1" ht="15" outlineLevel="1" r="99" s="120" spans="1:4">
      <c r="A99" s="59" t="s">
        <v>171</v>
      </c>
      <c r="B99" s="87" t="s">
        <v>131</v>
      </c>
      <c r="C99" s="61" t="n"/>
      <c r="D99" s="208" t="n"/>
    </row>
    <row customFormat="1" customHeight="1" ht="15" outlineLevel="1" r="100" s="120" spans="1:4">
      <c r="A100" s="59" t="s">
        <v>172</v>
      </c>
      <c r="B100" s="86" t="s">
        <v>129</v>
      </c>
      <c r="C100" s="61" t="s">
        <v>50</v>
      </c>
      <c r="D100" s="208" t="n"/>
    </row>
    <row customFormat="1" customHeight="1" ht="15" outlineLevel="1" r="101" s="120" spans="1:4">
      <c r="A101" s="59" t="s">
        <v>173</v>
      </c>
      <c r="B101" s="87" t="s">
        <v>131</v>
      </c>
      <c r="C101" s="61" t="n"/>
      <c r="D101" s="208" t="n"/>
    </row>
    <row customFormat="1" customHeight="1" ht="15" outlineLevel="1" r="102" s="120" spans="1:4">
      <c r="A102" s="59" t="s">
        <v>174</v>
      </c>
      <c r="B102" s="86" t="s">
        <v>129</v>
      </c>
      <c r="C102" s="61" t="s">
        <v>50</v>
      </c>
      <c r="D102" s="208" t="n"/>
    </row>
    <row customFormat="1" customHeight="1" ht="15" outlineLevel="1" r="103" s="120" spans="1:4">
      <c r="A103" s="59" t="s">
        <v>175</v>
      </c>
      <c r="B103" s="87" t="s">
        <v>131</v>
      </c>
      <c r="C103" s="61" t="n"/>
      <c r="D103" s="208" t="n"/>
    </row>
    <row customFormat="1" customHeight="1" ht="15" outlineLevel="1" r="104" s="120" spans="1:4">
      <c r="A104" s="59" t="s">
        <v>176</v>
      </c>
      <c r="B104" s="86" t="s">
        <v>129</v>
      </c>
      <c r="C104" s="61" t="s">
        <v>50</v>
      </c>
      <c r="D104" s="208" t="n"/>
    </row>
    <row customFormat="1" customHeight="1" ht="15" outlineLevel="1" r="105" s="120" spans="1:4">
      <c r="A105" s="59" t="s">
        <v>177</v>
      </c>
      <c r="B105" s="87" t="s">
        <v>131</v>
      </c>
      <c r="C105" s="61" t="n"/>
      <c r="D105" s="208" t="n"/>
    </row>
    <row customFormat="1" customHeight="1" ht="15" outlineLevel="1" r="106" s="120" spans="1:4">
      <c r="A106" s="59" t="s">
        <v>178</v>
      </c>
      <c r="B106" s="86" t="s">
        <v>129</v>
      </c>
      <c r="C106" s="61" t="s">
        <v>50</v>
      </c>
      <c r="D106" s="208" t="n"/>
    </row>
    <row customFormat="1" customHeight="1" ht="15" outlineLevel="1" r="107" s="120" spans="1:4">
      <c r="A107" s="59" t="s">
        <v>179</v>
      </c>
      <c r="B107" s="87" t="s">
        <v>131</v>
      </c>
      <c r="C107" s="61" t="n"/>
      <c r="D107" s="208" t="n"/>
    </row>
    <row customFormat="1" customHeight="1" ht="15" outlineLevel="1" r="108" s="120" spans="1:4">
      <c r="A108" s="59" t="s">
        <v>180</v>
      </c>
      <c r="B108" s="86" t="s">
        <v>129</v>
      </c>
      <c r="C108" s="61" t="s">
        <v>50</v>
      </c>
      <c r="D108" s="208" t="n"/>
    </row>
    <row customFormat="1" customHeight="1" ht="15" outlineLevel="1" r="109" s="120" spans="1:4">
      <c r="A109" s="59" t="s">
        <v>181</v>
      </c>
      <c r="B109" s="87" t="s">
        <v>131</v>
      </c>
      <c r="C109" s="61" t="n"/>
      <c r="D109" s="208" t="n"/>
    </row>
    <row customFormat="1" customHeight="1" ht="15" r="110" s="80" spans="1:4">
      <c r="A110" s="66" t="s">
        <v>182</v>
      </c>
      <c r="B110" s="84" t="s">
        <v>183</v>
      </c>
      <c r="C110" s="68" t="n"/>
      <c r="D110" s="210" t="n">
        <v>48797.832</v>
      </c>
    </row>
    <row customFormat="1" customHeight="1" ht="15" outlineLevel="1" r="111" s="120" spans="1:4">
      <c r="A111" s="59" t="s">
        <v>184</v>
      </c>
      <c r="B111" s="86" t="s">
        <v>129</v>
      </c>
      <c r="C111" s="61" t="s">
        <v>50</v>
      </c>
      <c r="D111" s="208" t="n"/>
    </row>
    <row customFormat="1" customHeight="1" ht="15" outlineLevel="1" r="112" s="120" spans="1:4">
      <c r="A112" s="59" t="s">
        <v>185</v>
      </c>
      <c r="B112" s="87" t="s">
        <v>131</v>
      </c>
      <c r="C112" s="61" t="n"/>
      <c r="D112" s="208" t="n"/>
    </row>
    <row customFormat="1" customHeight="1" ht="15" outlineLevel="1" r="113" s="120" spans="1:4">
      <c r="A113" s="59" t="s">
        <v>186</v>
      </c>
      <c r="B113" s="86" t="s">
        <v>129</v>
      </c>
      <c r="C113" s="61" t="s">
        <v>50</v>
      </c>
      <c r="D113" s="208" t="n"/>
    </row>
    <row customFormat="1" customHeight="1" ht="15" outlineLevel="1" r="114" s="120" spans="1:4">
      <c r="A114" s="59" t="s">
        <v>187</v>
      </c>
      <c r="B114" s="87" t="s">
        <v>131</v>
      </c>
      <c r="C114" s="61" t="n"/>
      <c r="D114" s="208" t="n"/>
    </row>
    <row customFormat="1" customHeight="1" ht="15" outlineLevel="1" r="115" s="120" spans="1:4">
      <c r="A115" s="59" t="s">
        <v>188</v>
      </c>
      <c r="B115" s="86" t="s">
        <v>129</v>
      </c>
      <c r="C115" s="61" t="s">
        <v>50</v>
      </c>
      <c r="D115" s="208" t="n"/>
    </row>
    <row customFormat="1" customHeight="1" ht="15" outlineLevel="1" r="116" s="120" spans="1:4">
      <c r="A116" s="59" t="s">
        <v>189</v>
      </c>
      <c r="B116" s="87" t="s">
        <v>131</v>
      </c>
      <c r="C116" s="61" t="n"/>
      <c r="D116" s="208" t="n"/>
    </row>
    <row customFormat="1" customHeight="1" ht="15" outlineLevel="1" r="117" s="120" spans="1:4">
      <c r="A117" s="59" t="s">
        <v>190</v>
      </c>
      <c r="B117" s="86" t="s">
        <v>129</v>
      </c>
      <c r="C117" s="61" t="s">
        <v>50</v>
      </c>
      <c r="D117" s="208" t="n"/>
    </row>
    <row customFormat="1" customHeight="1" ht="15" outlineLevel="1" r="118" s="120" spans="1:4">
      <c r="A118" s="59" t="s">
        <v>191</v>
      </c>
      <c r="B118" s="87" t="s">
        <v>131</v>
      </c>
      <c r="C118" s="61" t="n"/>
      <c r="D118" s="208" t="n"/>
    </row>
    <row customFormat="1" customHeight="1" ht="15" outlineLevel="1" r="119" s="120" spans="1:4">
      <c r="A119" s="59" t="s">
        <v>192</v>
      </c>
      <c r="B119" s="86" t="s">
        <v>129</v>
      </c>
      <c r="C119" s="61" t="s">
        <v>50</v>
      </c>
      <c r="D119" s="208" t="n"/>
    </row>
    <row customFormat="1" customHeight="1" ht="15" outlineLevel="1" r="120" s="120" spans="1:4">
      <c r="A120" s="59" t="s">
        <v>193</v>
      </c>
      <c r="B120" s="87" t="s">
        <v>131</v>
      </c>
      <c r="C120" s="61" t="n"/>
      <c r="D120" s="208" t="n"/>
    </row>
    <row customFormat="1" customHeight="1" ht="15" outlineLevel="1" r="121" s="120" spans="1:4">
      <c r="A121" s="59" t="s">
        <v>194</v>
      </c>
      <c r="B121" s="86" t="s">
        <v>129</v>
      </c>
      <c r="C121" s="61" t="s">
        <v>50</v>
      </c>
      <c r="D121" s="208" t="n"/>
    </row>
    <row customFormat="1" customHeight="1" ht="15" outlineLevel="1" r="122" s="120" spans="1:4">
      <c r="A122" s="59" t="s">
        <v>195</v>
      </c>
      <c r="B122" s="87" t="s">
        <v>131</v>
      </c>
      <c r="C122" s="61" t="n"/>
      <c r="D122" s="208" t="n"/>
    </row>
    <row customFormat="1" customHeight="1" ht="15" outlineLevel="1" r="123" s="120" spans="1:4">
      <c r="A123" s="59" t="s">
        <v>196</v>
      </c>
      <c r="B123" s="86" t="s">
        <v>129</v>
      </c>
      <c r="C123" s="61" t="s">
        <v>50</v>
      </c>
      <c r="D123" s="208" t="n"/>
    </row>
    <row customFormat="1" customHeight="1" ht="15" outlineLevel="1" r="124" s="120" spans="1:4">
      <c r="A124" s="59" t="s">
        <v>197</v>
      </c>
      <c r="B124" s="87" t="s">
        <v>131</v>
      </c>
      <c r="C124" s="61" t="n"/>
      <c r="D124" s="208" t="n"/>
    </row>
    <row customFormat="1" customHeight="1" ht="15" outlineLevel="1" r="125" s="120" spans="1:4">
      <c r="A125" s="59" t="s">
        <v>198</v>
      </c>
      <c r="B125" s="86" t="s">
        <v>129</v>
      </c>
      <c r="C125" s="61" t="s">
        <v>50</v>
      </c>
      <c r="D125" s="208" t="n"/>
    </row>
    <row customFormat="1" customHeight="1" ht="15" outlineLevel="1" r="126" s="120" spans="1:4">
      <c r="A126" s="59" t="s">
        <v>199</v>
      </c>
      <c r="B126" s="87" t="s">
        <v>131</v>
      </c>
      <c r="C126" s="61" t="n"/>
      <c r="D126" s="208" t="n"/>
    </row>
    <row customFormat="1" customHeight="1" ht="15" r="127" s="80" spans="1:4">
      <c r="A127" s="66" t="s">
        <v>200</v>
      </c>
      <c r="B127" s="84" t="s">
        <v>201</v>
      </c>
      <c r="C127" s="68" t="n"/>
      <c r="D127" s="210" t="n">
        <v>62099.3824</v>
      </c>
    </row>
    <row customFormat="1" customHeight="1" ht="15" outlineLevel="1" r="128" s="120" spans="1:4">
      <c r="A128" s="59" t="s">
        <v>202</v>
      </c>
      <c r="B128" s="86" t="s">
        <v>129</v>
      </c>
      <c r="C128" s="61" t="s">
        <v>50</v>
      </c>
      <c r="D128" s="208" t="n"/>
    </row>
    <row customFormat="1" customHeight="1" ht="15" outlineLevel="1" r="129" s="120" spans="1:4">
      <c r="A129" s="59" t="s">
        <v>203</v>
      </c>
      <c r="B129" s="87" t="s">
        <v>131</v>
      </c>
      <c r="C129" s="61" t="n"/>
      <c r="D129" s="208" t="n"/>
    </row>
    <row customFormat="1" customHeight="1" ht="15" outlineLevel="1" r="130" s="120" spans="1:4">
      <c r="A130" s="59" t="s">
        <v>204</v>
      </c>
      <c r="B130" s="86" t="s">
        <v>129</v>
      </c>
      <c r="C130" s="61" t="s">
        <v>50</v>
      </c>
      <c r="D130" s="208" t="n"/>
    </row>
    <row customFormat="1" customHeight="1" ht="15" outlineLevel="1" r="131" s="120" spans="1:4">
      <c r="A131" s="59" t="s">
        <v>205</v>
      </c>
      <c r="B131" s="87" t="s">
        <v>131</v>
      </c>
      <c r="C131" s="61" t="n"/>
      <c r="D131" s="208" t="n"/>
    </row>
    <row customFormat="1" customHeight="1" ht="15" outlineLevel="1" r="132" s="120" spans="1:4">
      <c r="A132" s="59" t="s">
        <v>206</v>
      </c>
      <c r="B132" s="86" t="s">
        <v>129</v>
      </c>
      <c r="C132" s="61" t="s">
        <v>50</v>
      </c>
      <c r="D132" s="208" t="n"/>
    </row>
    <row customFormat="1" customHeight="1" ht="15" outlineLevel="1" r="133" s="120" spans="1:4">
      <c r="A133" s="59" t="s">
        <v>207</v>
      </c>
      <c r="B133" s="87" t="s">
        <v>131</v>
      </c>
      <c r="C133" s="61" t="n"/>
      <c r="D133" s="208" t="n"/>
    </row>
    <row customFormat="1" customHeight="1" ht="15" outlineLevel="1" r="134" s="120" spans="1:4">
      <c r="A134" s="59" t="s">
        <v>208</v>
      </c>
      <c r="B134" s="86" t="s">
        <v>129</v>
      </c>
      <c r="C134" s="61" t="s">
        <v>50</v>
      </c>
      <c r="D134" s="208" t="n"/>
    </row>
    <row customFormat="1" customHeight="1" ht="15" outlineLevel="1" r="135" s="120" spans="1:4">
      <c r="A135" s="59" t="s">
        <v>209</v>
      </c>
      <c r="B135" s="87" t="s">
        <v>131</v>
      </c>
      <c r="C135" s="61" t="n"/>
      <c r="D135" s="208" t="n"/>
    </row>
    <row customFormat="1" customHeight="1" ht="15" outlineLevel="1" r="136" s="120" spans="1:4">
      <c r="A136" s="59" t="s">
        <v>210</v>
      </c>
      <c r="B136" s="86" t="s">
        <v>129</v>
      </c>
      <c r="C136" s="61" t="s">
        <v>50</v>
      </c>
      <c r="D136" s="208" t="n"/>
    </row>
    <row customFormat="1" customHeight="1" ht="15" outlineLevel="1" r="137" s="120" spans="1:4">
      <c r="A137" s="59" t="s">
        <v>211</v>
      </c>
      <c r="B137" s="87" t="s">
        <v>131</v>
      </c>
      <c r="C137" s="61" t="n"/>
      <c r="D137" s="208" t="n"/>
    </row>
    <row customFormat="1" customHeight="1" ht="15" outlineLevel="1" r="138" s="120" spans="1:4">
      <c r="A138" s="59" t="s">
        <v>212</v>
      </c>
      <c r="B138" s="86" t="s">
        <v>129</v>
      </c>
      <c r="C138" s="61" t="s">
        <v>50</v>
      </c>
      <c r="D138" s="208" t="n"/>
    </row>
    <row customFormat="1" customHeight="1" ht="15" outlineLevel="1" r="139" s="120" spans="1:4">
      <c r="A139" s="59" t="s">
        <v>213</v>
      </c>
      <c r="B139" s="87" t="s">
        <v>131</v>
      </c>
      <c r="C139" s="61" t="n"/>
      <c r="D139" s="208" t="n"/>
    </row>
    <row customFormat="1" customHeight="1" ht="15" outlineLevel="1" r="140" s="120" spans="1:4">
      <c r="A140" s="59" t="s">
        <v>214</v>
      </c>
      <c r="B140" s="86" t="s">
        <v>129</v>
      </c>
      <c r="C140" s="61" t="s">
        <v>50</v>
      </c>
      <c r="D140" s="208" t="n"/>
    </row>
    <row customFormat="1" customHeight="1" ht="15" outlineLevel="1" r="141" s="120" spans="1:4">
      <c r="A141" s="59" t="s">
        <v>215</v>
      </c>
      <c r="B141" s="87" t="s">
        <v>131</v>
      </c>
      <c r="C141" s="61" t="n"/>
      <c r="D141" s="208" t="n"/>
    </row>
    <row customFormat="1" customHeight="1" ht="15" outlineLevel="1" r="142" s="120" spans="1:4">
      <c r="A142" s="59" t="s">
        <v>216</v>
      </c>
      <c r="B142" s="86" t="s">
        <v>129</v>
      </c>
      <c r="C142" s="61" t="s">
        <v>50</v>
      </c>
      <c r="D142" s="208" t="n"/>
    </row>
    <row customFormat="1" customHeight="1" ht="15" outlineLevel="1" r="143" s="120" spans="1:4">
      <c r="A143" s="59" t="s">
        <v>217</v>
      </c>
      <c r="B143" s="87" t="s">
        <v>131</v>
      </c>
      <c r="C143" s="61" t="n"/>
      <c r="D143" s="79" t="n"/>
    </row>
    <row customFormat="1" customHeight="1" ht="15" r="144" s="80" spans="1:4">
      <c r="A144" s="66" t="n">
        <v>7</v>
      </c>
      <c r="B144" s="72" t="s">
        <v>222</v>
      </c>
      <c r="C144" s="72" t="n"/>
      <c r="D144" s="72" t="n"/>
    </row>
    <row customFormat="1" customHeight="1" ht="45" r="145" s="194" spans="1:4">
      <c r="A145" s="59" t="s">
        <v>223</v>
      </c>
      <c r="B145" s="60" t="s">
        <v>224</v>
      </c>
      <c r="C145" s="60" t="n"/>
      <c r="D145" s="135" t="s">
        <v>738</v>
      </c>
    </row>
    <row customFormat="1" customHeight="1" ht="135" r="146" s="194" spans="1:4">
      <c r="A146" s="59" t="s">
        <v>225</v>
      </c>
      <c r="B146" s="60" t="s">
        <v>226</v>
      </c>
      <c r="C146" s="60" t="n"/>
      <c r="D146" s="135" t="s">
        <v>739</v>
      </c>
    </row>
    <row customFormat="1" customHeight="1" ht="30" r="147" s="194" spans="1:4">
      <c r="A147" s="59" t="s">
        <v>227</v>
      </c>
      <c r="B147" s="60" t="s">
        <v>228</v>
      </c>
      <c r="C147" s="60" t="n"/>
      <c r="D147" s="135" t="s">
        <v>740</v>
      </c>
    </row>
    <row customFormat="1" customHeight="1" ht="45" r="148" s="194" spans="1:4">
      <c r="A148" s="59" t="s">
        <v>230</v>
      </c>
      <c r="B148" s="60" t="s">
        <v>231</v>
      </c>
      <c r="C148" s="60" t="n"/>
      <c r="D148" s="101" t="s">
        <v>741</v>
      </c>
    </row>
    <row customFormat="1" customHeight="1" ht="30" r="149" s="194" spans="1:4">
      <c r="A149" s="59" t="s">
        <v>234</v>
      </c>
      <c r="B149" s="60" t="s">
        <v>235</v>
      </c>
      <c r="C149" s="60" t="n"/>
      <c r="D149" s="135" t="s">
        <v>742</v>
      </c>
    </row>
    <row customHeight="1" ht="15" r="150" spans="1:4">
      <c r="A150" s="59" t="s">
        <v>237</v>
      </c>
      <c r="B150" s="60" t="s">
        <v>238</v>
      </c>
      <c r="C150" s="60" t="n"/>
      <c r="D150" s="135" t="s">
        <v>743</v>
      </c>
    </row>
    <row customFormat="1" customHeight="1" ht="15" r="151" s="80" spans="1:4">
      <c r="A151" s="66" t="s">
        <v>243</v>
      </c>
      <c r="B151" s="72" t="s">
        <v>244</v>
      </c>
      <c r="C151" s="61" t="n"/>
      <c r="D151" s="72" t="n"/>
    </row>
    <row customHeight="1" ht="15" r="152" spans="1:4">
      <c r="A152" s="59" t="s">
        <v>245</v>
      </c>
      <c r="B152" s="60" t="s">
        <v>246</v>
      </c>
      <c r="C152" s="61" t="n"/>
      <c r="D152" s="135" t="n"/>
    </row>
    <row customHeight="1" ht="15" r="153" spans="1:4">
      <c r="A153" s="59" t="s">
        <v>248</v>
      </c>
      <c r="B153" s="60" t="s">
        <v>249</v>
      </c>
      <c r="C153" s="61" t="s">
        <v>250</v>
      </c>
      <c r="D153" s="135" t="n"/>
    </row>
    <row customFormat="1" customHeight="1" ht="15" r="154" s="80" spans="1:4">
      <c r="A154" s="66" t="n">
        <v>9</v>
      </c>
      <c r="B154" s="72" t="s">
        <v>251</v>
      </c>
      <c r="C154" s="72" t="n"/>
      <c r="D154" s="72" t="n"/>
    </row>
    <row customHeight="1" ht="30" r="155" spans="1:4">
      <c r="A155" s="59" t="s">
        <v>252</v>
      </c>
      <c r="B155" s="60" t="s">
        <v>253</v>
      </c>
      <c r="C155" s="60" t="n"/>
      <c r="D155" s="101" t="s">
        <v>744</v>
      </c>
    </row>
    <row customHeight="1" ht="15" r="156" spans="1:4">
      <c r="A156" s="59" t="s">
        <v>255</v>
      </c>
      <c r="B156" s="60" t="s">
        <v>256</v>
      </c>
      <c r="C156" s="60" t="n"/>
      <c r="D156" s="135" t="s">
        <v>257</v>
      </c>
    </row>
    <row customHeight="1" ht="17" r="157" spans="1:4">
      <c r="A157" s="59" t="s">
        <v>258</v>
      </c>
      <c r="B157" s="60" t="s">
        <v>259</v>
      </c>
      <c r="C157" s="60" t="n"/>
      <c r="D157" s="102" t="s">
        <v>260</v>
      </c>
    </row>
    <row customHeight="1" ht="17" r="158" spans="1:4">
      <c r="A158" s="59" t="s">
        <v>261</v>
      </c>
      <c r="B158" s="60" t="s">
        <v>262</v>
      </c>
      <c r="C158" s="60" t="n"/>
      <c r="D158" s="102" t="s">
        <v>745</v>
      </c>
    </row>
    <row customHeight="1" ht="30" r="159" spans="1:4">
      <c r="A159" s="59" t="s">
        <v>263</v>
      </c>
      <c r="B159" s="60" t="s">
        <v>264</v>
      </c>
      <c r="C159" s="60" t="n"/>
      <c r="D159" s="135" t="s">
        <v>746</v>
      </c>
    </row>
    <row customHeight="1" ht="17" r="160" spans="1:4">
      <c r="A160" s="59" t="s">
        <v>266</v>
      </c>
      <c r="B160" s="60" t="s">
        <v>267</v>
      </c>
      <c r="C160" s="60" t="n"/>
      <c r="D160" s="103" t="s">
        <v>260</v>
      </c>
    </row>
    <row customHeight="1" ht="17" r="161" spans="1:4">
      <c r="A161" s="59" t="s">
        <v>268</v>
      </c>
      <c r="B161" s="60" t="s">
        <v>269</v>
      </c>
      <c r="C161" s="60" t="n"/>
      <c r="D161" s="103" t="s">
        <v>260</v>
      </c>
    </row>
    <row customHeight="1" ht="17" r="162" spans="1:4">
      <c r="A162" s="59" t="s">
        <v>270</v>
      </c>
      <c r="B162" s="60" t="s">
        <v>271</v>
      </c>
      <c r="C162" s="60" t="n"/>
      <c r="D162" s="103" t="s">
        <v>260</v>
      </c>
    </row>
    <row customHeight="1" ht="17" r="163" spans="1:4">
      <c r="A163" s="59" t="s">
        <v>272</v>
      </c>
      <c r="B163" s="60" t="s">
        <v>273</v>
      </c>
      <c r="C163" s="60" t="n"/>
      <c r="D163" s="103" t="s">
        <v>260</v>
      </c>
    </row>
    <row customHeight="1" ht="17" r="164" spans="1:4">
      <c r="A164" s="59" t="s">
        <v>275</v>
      </c>
      <c r="B164" s="60" t="s">
        <v>276</v>
      </c>
      <c r="C164" s="60" t="n"/>
      <c r="D164" s="103" t="s">
        <v>260</v>
      </c>
    </row>
    <row customHeight="1" ht="17" r="165" spans="1:4">
      <c r="A165" s="59" t="s">
        <v>277</v>
      </c>
      <c r="B165" s="60" t="s">
        <v>278</v>
      </c>
      <c r="C165" s="60" t="n"/>
      <c r="D165" s="103" t="s">
        <v>260</v>
      </c>
    </row>
    <row customHeight="1" ht="17" r="166" spans="1:4">
      <c r="A166" s="59" t="s">
        <v>279</v>
      </c>
      <c r="B166" s="60" t="s">
        <v>280</v>
      </c>
      <c r="C166" s="60" t="n"/>
      <c r="D166" s="103" t="s">
        <v>260</v>
      </c>
    </row>
    <row customHeight="1" ht="30" r="167" spans="1:4">
      <c r="A167" s="59" t="s">
        <v>281</v>
      </c>
      <c r="B167" s="60" t="s">
        <v>282</v>
      </c>
      <c r="C167" s="60" t="n"/>
      <c r="D167" s="102" t="s">
        <v>260</v>
      </c>
    </row>
    <row customHeight="1" ht="30" r="168" spans="1:4">
      <c r="A168" s="105" t="s">
        <v>283</v>
      </c>
      <c r="B168" s="60" t="s">
        <v>284</v>
      </c>
      <c r="C168" s="60" t="n"/>
      <c r="D168" s="135" t="n"/>
    </row>
    <row customHeight="1" ht="15" r="169" spans="1:4">
      <c r="A169" s="105" t="s">
        <v>286</v>
      </c>
      <c r="B169" s="60" t="s">
        <v>287</v>
      </c>
      <c r="C169" s="61" t="n"/>
      <c r="D169" s="106" t="n"/>
    </row>
    <row customHeight="1" ht="15" r="170" spans="1:4">
      <c r="A170" s="105" t="s">
        <v>288</v>
      </c>
      <c r="B170" s="86" t="s">
        <v>289</v>
      </c>
      <c r="C170" s="61" t="s">
        <v>290</v>
      </c>
      <c r="D170" s="135" t="n">
        <v>10</v>
      </c>
    </row>
    <row customHeight="1" ht="15" r="171" spans="1:4">
      <c r="A171" s="105" t="s">
        <v>291</v>
      </c>
      <c r="B171" s="86" t="s">
        <v>292</v>
      </c>
      <c r="C171" s="61" t="s">
        <v>290</v>
      </c>
      <c r="D171" s="135" t="n">
        <v>1</v>
      </c>
    </row>
    <row customHeight="1" ht="15" r="172" spans="1:4">
      <c r="A172" s="105" t="s">
        <v>293</v>
      </c>
      <c r="B172" s="86" t="s">
        <v>294</v>
      </c>
      <c r="C172" s="61" t="s">
        <v>290</v>
      </c>
      <c r="D172" s="135" t="n"/>
    </row>
    <row r="173" spans="1:4">
      <c r="A173" s="107" t="n">
        <v>10</v>
      </c>
      <c r="B173" s="72" t="s">
        <v>295</v>
      </c>
      <c r="C173" s="72" t="n"/>
      <c r="D173" s="106" t="n"/>
    </row>
    <row customFormat="1" customHeight="1" ht="15" r="174" s="141" spans="1:4">
      <c r="A174" s="140" t="s">
        <v>297</v>
      </c>
      <c r="B174" s="60" t="s">
        <v>298</v>
      </c>
      <c r="C174" s="61" t="s">
        <v>299</v>
      </c>
      <c r="D174" s="110" t="n">
        <v>82928.465</v>
      </c>
    </row>
    <row customFormat="1" customHeight="1" ht="15" r="175" s="141" spans="1:4">
      <c r="A175" s="140" t="s">
        <v>300</v>
      </c>
      <c r="B175" s="60" t="s">
        <v>301</v>
      </c>
      <c r="C175" s="61" t="n"/>
      <c r="D175" s="110" t="n">
        <v>83353.031</v>
      </c>
    </row>
    <row customFormat="1" customHeight="1" ht="15" r="176" s="141" spans="1:4">
      <c r="A176" s="140" t="s">
        <v>302</v>
      </c>
      <c r="B176" s="86" t="s">
        <v>303</v>
      </c>
      <c r="C176" s="61" t="s">
        <v>299</v>
      </c>
      <c r="D176" s="110" t="s">
        <v>702</v>
      </c>
    </row>
    <row customFormat="1" customHeight="1" ht="15" r="177" s="141" spans="1:4">
      <c r="A177" s="140" t="s">
        <v>304</v>
      </c>
      <c r="B177" s="86" t="s">
        <v>305</v>
      </c>
      <c r="C177" s="61" t="s">
        <v>299</v>
      </c>
      <c r="D177" s="110" t="s">
        <v>702</v>
      </c>
    </row>
    <row customFormat="1" customHeight="1" ht="30" r="178" s="141" spans="1:4">
      <c r="A178" s="140" t="s">
        <v>306</v>
      </c>
      <c r="B178" s="60" t="s">
        <v>307</v>
      </c>
      <c r="C178" s="61" t="n"/>
      <c r="D178" s="110" t="n">
        <v>1352.94</v>
      </c>
    </row>
    <row customFormat="1" customHeight="1" ht="15" r="179" s="141" spans="1:4">
      <c r="A179" s="140" t="s">
        <v>308</v>
      </c>
      <c r="B179" s="86" t="s">
        <v>309</v>
      </c>
      <c r="C179" s="61" t="s">
        <v>299</v>
      </c>
      <c r="D179" s="110" t="n">
        <v>1352.939</v>
      </c>
    </row>
    <row customFormat="1" customHeight="1" ht="15" r="180" s="141" spans="1:4">
      <c r="A180" s="140" t="s">
        <v>310</v>
      </c>
      <c r="B180" s="86" t="s">
        <v>311</v>
      </c>
      <c r="C180" s="61" t="s">
        <v>312</v>
      </c>
      <c r="D180" s="202" t="n">
        <v>301.928</v>
      </c>
    </row>
    <row customFormat="1" customHeight="1" ht="15" r="181" s="141" spans="1:4">
      <c r="A181" s="140" t="s">
        <v>313</v>
      </c>
      <c r="B181" s="86" t="s">
        <v>314</v>
      </c>
      <c r="C181" s="61" t="s">
        <v>315</v>
      </c>
      <c r="D181" s="202" t="n"/>
    </row>
    <row customFormat="1" customHeight="1" ht="15" r="182" s="141" spans="1:4">
      <c r="A182" s="140" t="s">
        <v>316</v>
      </c>
      <c r="B182" s="60" t="s">
        <v>317</v>
      </c>
      <c r="C182" s="61" t="s">
        <v>299</v>
      </c>
      <c r="D182" s="110" t="n">
        <v>2676.443</v>
      </c>
    </row>
    <row customFormat="1" customHeight="1" ht="15" r="183" s="141" spans="1:4">
      <c r="A183" s="140" t="s">
        <v>318</v>
      </c>
      <c r="B183" s="60" t="s">
        <v>319</v>
      </c>
      <c r="C183" s="61" t="s">
        <v>299</v>
      </c>
      <c r="D183" s="110" t="n">
        <v>0</v>
      </c>
    </row>
    <row customFormat="1" customHeight="1" ht="15" r="184" s="141" spans="1:4">
      <c r="A184" s="140" t="s">
        <v>320</v>
      </c>
      <c r="B184" s="60" t="s">
        <v>321</v>
      </c>
      <c r="C184" s="61" t="s">
        <v>299</v>
      </c>
      <c r="D184" s="110" t="n">
        <v>8700.291999999999</v>
      </c>
    </row>
    <row customFormat="1" customHeight="1" ht="15" r="185" s="141" spans="1:4">
      <c r="A185" s="140" t="s">
        <v>322</v>
      </c>
      <c r="B185" s="60" t="s">
        <v>323</v>
      </c>
      <c r="C185" s="61" t="s">
        <v>299</v>
      </c>
      <c r="D185" s="110" t="n">
        <v>-3577.774</v>
      </c>
    </row>
    <row customFormat="1" customHeight="1" ht="15" r="186" s="141" spans="1:4">
      <c r="A186" s="140" t="s">
        <v>324</v>
      </c>
      <c r="B186" s="60" t="s">
        <v>325</v>
      </c>
      <c r="C186" s="61" t="s">
        <v>299</v>
      </c>
      <c r="D186" s="142">
        <f>SUM(D174,D175,D178,D182,D183,D184,D185)</f>
        <v/>
      </c>
    </row>
    <row customFormat="1" customHeight="1" ht="15" r="187" s="141" spans="1:4">
      <c r="A187" s="140" t="s">
        <v>326</v>
      </c>
      <c r="B187" s="60" t="s">
        <v>327</v>
      </c>
      <c r="C187" s="61" t="n"/>
      <c r="D187" s="202" t="n">
        <v>2718600</v>
      </c>
    </row>
    <row customFormat="1" customHeight="1" ht="15" r="188" s="141" spans="1:4">
      <c r="A188" s="140" t="s">
        <v>328</v>
      </c>
      <c r="B188" s="143" t="s">
        <v>329</v>
      </c>
      <c r="C188" s="61" t="s">
        <v>330</v>
      </c>
      <c r="D188" s="202" t="n"/>
    </row>
    <row customFormat="1" customHeight="1" ht="15" r="189" s="141" spans="1:4">
      <c r="A189" s="140" t="s">
        <v>331</v>
      </c>
      <c r="B189" s="143" t="s">
        <v>332</v>
      </c>
      <c r="C189" s="61" t="s">
        <v>330</v>
      </c>
      <c r="D189" s="202" t="n"/>
    </row>
    <row customFormat="1" customHeight="1" ht="15" r="190" s="141" spans="1:4">
      <c r="A190" s="140" t="s">
        <v>333</v>
      </c>
      <c r="B190" s="60" t="s">
        <v>334</v>
      </c>
      <c r="C190" s="61" t="n"/>
      <c r="D190" s="202" t="n">
        <v>407496</v>
      </c>
    </row>
    <row customFormat="1" customHeight="1" ht="15" r="191" s="141" spans="1:4">
      <c r="A191" s="140" t="s">
        <v>335</v>
      </c>
      <c r="B191" s="143" t="s">
        <v>329</v>
      </c>
      <c r="C191" s="61" t="s">
        <v>55</v>
      </c>
      <c r="D191" s="202" t="n"/>
    </row>
    <row customFormat="1" customHeight="1" ht="15" r="192" s="141" spans="1:4">
      <c r="A192" s="140" t="s">
        <v>336</v>
      </c>
      <c r="B192" s="143" t="s">
        <v>332</v>
      </c>
      <c r="C192" s="61" t="s">
        <v>55</v>
      </c>
      <c r="D192" s="202" t="n"/>
    </row>
    <row customFormat="1" customHeight="1" ht="15" r="193" s="141" spans="1:4">
      <c r="A193" s="140" t="s">
        <v>337</v>
      </c>
      <c r="B193" s="60" t="s">
        <v>338</v>
      </c>
      <c r="C193" s="61" t="s">
        <v>339</v>
      </c>
      <c r="D193" s="202" t="n">
        <v>65.89</v>
      </c>
    </row>
    <row customFormat="1" customHeight="1" ht="15" r="194" s="141" spans="1:4">
      <c r="A194" s="140" t="s">
        <v>341</v>
      </c>
      <c r="B194" s="60" t="s">
        <v>338</v>
      </c>
      <c r="C194" s="61" t="s">
        <v>342</v>
      </c>
      <c r="D194" s="202" t="n">
        <v>439.58</v>
      </c>
    </row>
    <row customHeight="1" ht="17" r="195" spans="1:4">
      <c r="A195" s="109" t="s">
        <v>344</v>
      </c>
      <c r="B195" s="60" t="s">
        <v>345</v>
      </c>
      <c r="C195" s="61" t="n"/>
      <c r="D195" s="102" t="s">
        <v>260</v>
      </c>
    </row>
    <row customFormat="1" customHeight="1" ht="15" r="196" s="80" spans="1:4">
      <c r="A196" s="66" t="n">
        <v>11</v>
      </c>
      <c r="B196" s="67" t="s">
        <v>346</v>
      </c>
      <c r="C196" s="68" t="n"/>
      <c r="D196" s="72" t="n"/>
    </row>
    <row customFormat="1" customHeight="1" ht="15" r="197" s="120" spans="1:4">
      <c r="A197" s="69" t="s">
        <v>347</v>
      </c>
      <c r="B197" s="60" t="s">
        <v>348</v>
      </c>
      <c r="C197" s="61" t="n"/>
      <c r="D197" s="200" t="n"/>
    </row>
    <row customFormat="1" customHeight="1" ht="15" r="198" s="120" spans="1:4">
      <c r="A198" s="69" t="s">
        <v>349</v>
      </c>
      <c r="B198" s="60" t="s">
        <v>38</v>
      </c>
      <c r="C198" s="61" t="n"/>
      <c r="D198" s="200" t="n"/>
    </row>
    <row customFormat="1" customHeight="1" ht="15" r="199" s="120" spans="1:4">
      <c r="A199" s="69" t="s">
        <v>350</v>
      </c>
      <c r="B199" s="60" t="s">
        <v>42</v>
      </c>
      <c r="C199" s="61" t="n"/>
      <c r="D199" s="200" t="n"/>
    </row>
    <row customFormat="1" customHeight="1" ht="15" r="200" s="120" spans="1:4">
      <c r="A200" s="69" t="s">
        <v>351</v>
      </c>
      <c r="B200" s="60" t="s">
        <v>352</v>
      </c>
      <c r="C200" s="61" t="s">
        <v>50</v>
      </c>
      <c r="D200" s="200" t="n"/>
    </row>
    <row customFormat="1" customHeight="1" ht="15" r="201" s="120" spans="1:4">
      <c r="A201" s="59" t="s">
        <v>353</v>
      </c>
      <c r="B201" s="60" t="s">
        <v>354</v>
      </c>
      <c r="C201" s="61" t="s">
        <v>55</v>
      </c>
      <c r="D201" s="79" t="n"/>
    </row>
    <row customFormat="1" customHeight="1" ht="15" r="202" s="120" spans="1:4">
      <c r="A202" s="59" t="s">
        <v>355</v>
      </c>
      <c r="B202" s="60" t="s">
        <v>21</v>
      </c>
      <c r="C202" s="61" t="n"/>
      <c r="D202" s="79" t="n"/>
    </row>
    <row customFormat="1" customHeight="1" ht="15" r="203" s="120" spans="1:4">
      <c r="A203" s="59" t="s">
        <v>356</v>
      </c>
      <c r="B203" s="60" t="s">
        <v>357</v>
      </c>
      <c r="C203" s="61" t="n"/>
      <c r="D203" s="79" t="n"/>
    </row>
    <row customFormat="1" customHeight="1" ht="30" r="204" s="120" spans="1:4">
      <c r="A204" s="59" t="s">
        <v>358</v>
      </c>
      <c r="B204" s="60" t="s">
        <v>359</v>
      </c>
      <c r="C204" s="61" t="s">
        <v>299</v>
      </c>
      <c r="D204" s="79" t="n"/>
    </row>
    <row customFormat="1" customHeight="1" ht="15" r="205" s="120" spans="1:4">
      <c r="A205" s="59" t="s">
        <v>360</v>
      </c>
      <c r="B205" s="117" t="s">
        <v>361</v>
      </c>
      <c r="C205" s="61" t="s">
        <v>299</v>
      </c>
      <c r="D205" s="79" t="n"/>
    </row>
    <row customFormat="1" customHeight="1" ht="15" r="206" s="120" spans="1:4">
      <c r="A206" s="59" t="s">
        <v>362</v>
      </c>
      <c r="B206" s="117" t="s">
        <v>363</v>
      </c>
      <c r="C206" s="61" t="s">
        <v>299</v>
      </c>
      <c r="D206" s="79" t="n"/>
    </row>
    <row customFormat="1" customHeight="1" ht="15" r="207" s="80" spans="1:4">
      <c r="A207" s="66" t="n">
        <v>12</v>
      </c>
      <c r="B207" s="67" t="s">
        <v>364</v>
      </c>
      <c r="C207" s="68" t="n"/>
      <c r="D207" s="72" t="n"/>
    </row>
    <row customHeight="1" ht="15" r="208" spans="1:4">
      <c r="A208" s="69" t="s">
        <v>365</v>
      </c>
      <c r="B208" s="60" t="s">
        <v>366</v>
      </c>
      <c r="C208" s="61" t="n"/>
      <c r="D208" s="200" t="n"/>
    </row>
    <row customHeight="1" ht="45" r="209" spans="1:4">
      <c r="A209" s="69" t="s">
        <v>367</v>
      </c>
      <c r="B209" s="60" t="s">
        <v>368</v>
      </c>
      <c r="C209" s="61" t="n"/>
      <c r="D209" s="200" t="n"/>
    </row>
    <row customHeight="1" ht="45" r="210" spans="1:4">
      <c r="A210" s="59" t="s">
        <v>369</v>
      </c>
      <c r="B210" s="60" t="s">
        <v>370</v>
      </c>
      <c r="C210" s="61" t="n"/>
      <c r="D210" s="200" t="n"/>
    </row>
    <row customHeight="1" ht="30" r="211" spans="1:4">
      <c r="A211" s="59" t="s">
        <v>371</v>
      </c>
      <c r="B211" s="60" t="s">
        <v>372</v>
      </c>
      <c r="C211" s="61" t="s">
        <v>299</v>
      </c>
      <c r="D211" s="79" t="n"/>
    </row>
    <row r="212" spans="1:4">
      <c r="A212" s="109" t="s">
        <v>373</v>
      </c>
      <c r="B212" s="115" t="s">
        <v>374</v>
      </c>
      <c r="C212" s="61" t="n"/>
      <c r="D212" s="61" t="n"/>
    </row>
    <row customFormat="1" customHeight="1" ht="15" r="213" s="120" spans="1:4">
      <c r="A213" s="59" t="s">
        <v>375</v>
      </c>
      <c r="B213" s="117" t="s">
        <v>361</v>
      </c>
      <c r="C213" s="61" t="s">
        <v>299</v>
      </c>
      <c r="D213" s="79" t="n"/>
    </row>
    <row customFormat="1" customHeight="1" ht="15" r="214" s="120" spans="1:4">
      <c r="A214" s="59" t="s">
        <v>376</v>
      </c>
      <c r="B214" s="117" t="s">
        <v>363</v>
      </c>
      <c r="C214" s="61" t="s">
        <v>299</v>
      </c>
      <c r="D214" s="79" t="n"/>
    </row>
    <row customHeight="1" ht="15" r="215" spans="1:4">
      <c r="A215" s="109" t="s">
        <v>377</v>
      </c>
      <c r="B215" s="115" t="s">
        <v>378</v>
      </c>
      <c r="C215" s="61" t="s">
        <v>299</v>
      </c>
      <c r="D215" s="79" t="n"/>
    </row>
    <row customFormat="1" r="216" s="119" spans="1:4"/>
  </sheetData>
  <dataValidations count="4">
    <dataValidation allowBlank="0" showErrorMessage="1" showInputMessage="1" sqref="D16" type="list">
      <formula1>"Длительное хранение, Захоронение"</formula1>
    </dataValidation>
    <dataValidation allowBlank="0" showErrorMessage="1" showInputMessage="1" sqref="D160:D166 D157:D158" type="list">
      <formula1>"Да, Нет, В процессе обустройства"</formula1>
    </dataValidation>
    <dataValidation allowBlank="0" showErrorMessage="1" showInputMessage="1" sqref="D167" type="list">
      <formula1>"Да, Нет, В процессе внедрения"</formula1>
    </dataValidation>
    <dataValidation allowBlank="0" showErrorMessage="1" showInputMessage="1" sqref="D195" type="list">
      <formula1>"Да, Нет"</formula1>
    </dataValidation>
  </dataValidations>
  <pageMargins bottom="0.75" footer="0.3" header="0.3" left="0.7" right="0.7" top="0.75"/>
  <pageSetup horizontalDpi="0" orientation="portrait" paperSize="9" verticalDpi="0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D226"/>
  <sheetViews>
    <sheetView workbookViewId="0" zoomScale="70" zoomScaleNormal="70">
      <selection activeCell="D4" sqref="D4:D25"/>
    </sheetView>
  </sheetViews>
  <sheetFormatPr baseColWidth="10" defaultColWidth="35.33203125" defaultRowHeight="15" outlineLevelCol="0"/>
  <cols>
    <col customWidth="1" max="1" min="1" width="15.83203125"/>
    <col customWidth="1" max="2" min="2" width="54"/>
    <col customWidth="1" max="3" min="3" width="14.83203125"/>
  </cols>
  <sheetData>
    <row customHeight="1" ht="20" r="1" spans="1:4">
      <c r="A1" s="192" t="n"/>
      <c r="B1" s="31" t="n"/>
      <c r="C1" s="31" t="n"/>
      <c r="D1" s="31" t="n"/>
    </row>
    <row customHeight="1" ht="20" r="2" spans="1:4">
      <c r="A2" s="33" t="n"/>
      <c r="B2" s="192" t="s">
        <v>0</v>
      </c>
      <c r="C2" s="34" t="n"/>
      <c r="D2" s="31" t="n"/>
    </row>
    <row r="3" spans="1:4">
      <c r="B3" s="36" t="n"/>
      <c r="C3" s="36" t="n"/>
      <c r="D3" s="37" t="n"/>
    </row>
    <row customHeight="1" ht="28" r="4" spans="1:4">
      <c r="A4" s="40" t="s">
        <v>1</v>
      </c>
      <c r="B4" s="40" t="s">
        <v>2</v>
      </c>
      <c r="C4" s="40" t="s">
        <v>3</v>
      </c>
      <c r="D4" s="41" t="s">
        <v>4</v>
      </c>
    </row>
    <row r="5" spans="1:4">
      <c r="A5" s="43" t="s">
        <v>8</v>
      </c>
      <c r="B5" s="72" t="s">
        <v>9</v>
      </c>
      <c r="C5" s="72" t="n"/>
      <c r="D5" s="72" t="n"/>
    </row>
    <row r="6" spans="1:4">
      <c r="A6" s="46" t="s">
        <v>10</v>
      </c>
      <c r="B6" s="60" t="s">
        <v>11</v>
      </c>
      <c r="C6" s="60" t="n"/>
      <c r="D6" s="48" t="s">
        <v>747</v>
      </c>
    </row>
    <row r="7" spans="1:4">
      <c r="A7" s="46" t="s">
        <v>13</v>
      </c>
      <c r="B7" s="60" t="s">
        <v>14</v>
      </c>
      <c r="C7" s="60" t="n"/>
      <c r="D7" s="48" t="n">
        <v>6386000298</v>
      </c>
    </row>
    <row r="8" spans="1:4">
      <c r="A8" s="43" t="s">
        <v>15</v>
      </c>
      <c r="B8" s="72" t="s">
        <v>16</v>
      </c>
      <c r="C8" s="72" t="n"/>
      <c r="D8" s="72" t="n"/>
    </row>
    <row customHeight="1" ht="30" r="9" spans="1:4">
      <c r="A9" s="46" t="s">
        <v>17</v>
      </c>
      <c r="B9" s="60" t="s">
        <v>11</v>
      </c>
      <c r="C9" s="60" t="n"/>
      <c r="D9" s="48" t="s">
        <v>748</v>
      </c>
    </row>
    <row r="10" spans="1:4">
      <c r="A10" s="46" t="s">
        <v>18</v>
      </c>
      <c r="B10" s="60" t="s">
        <v>14</v>
      </c>
      <c r="C10" s="60" t="n"/>
      <c r="D10" s="48" t="n">
        <v>6386000298</v>
      </c>
    </row>
    <row r="11" spans="1:4">
      <c r="A11" s="49" t="n">
        <v>2</v>
      </c>
      <c r="B11" s="72" t="s">
        <v>19</v>
      </c>
      <c r="C11" s="72" t="n"/>
      <c r="D11" s="72" t="n"/>
    </row>
    <row r="12" spans="1:4">
      <c r="A12" s="50" t="s">
        <v>20</v>
      </c>
      <c r="B12" s="60" t="s">
        <v>21</v>
      </c>
      <c r="C12" s="60" t="n"/>
      <c r="D12" s="199" t="s">
        <v>749</v>
      </c>
    </row>
    <row customHeight="1" ht="60" r="13" spans="1:4">
      <c r="A13" s="50" t="s">
        <v>23</v>
      </c>
      <c r="B13" s="60" t="s">
        <v>24</v>
      </c>
      <c r="C13" s="60" t="n"/>
      <c r="D13" s="52" t="s">
        <v>750</v>
      </c>
    </row>
    <row customHeight="1" ht="60" r="14" spans="1:4">
      <c r="A14" s="50" t="s">
        <v>26</v>
      </c>
      <c r="B14" s="60" t="s">
        <v>27</v>
      </c>
      <c r="C14" s="60" t="n"/>
      <c r="D14" s="135" t="s">
        <v>751</v>
      </c>
    </row>
    <row customHeight="1" ht="30" r="15" spans="1:4">
      <c r="A15" s="66" t="n">
        <v>3</v>
      </c>
      <c r="B15" s="67" t="s">
        <v>28</v>
      </c>
      <c r="C15" s="67" t="n"/>
      <c r="D15" s="72" t="n"/>
    </row>
    <row customHeight="1" ht="17" r="16" spans="1:4">
      <c r="A16" s="59" t="s">
        <v>29</v>
      </c>
      <c r="B16" s="60" t="s">
        <v>30</v>
      </c>
      <c r="C16" s="60" t="n"/>
      <c r="D16" s="57" t="s">
        <v>383</v>
      </c>
    </row>
    <row customHeight="1" ht="60" r="17" spans="1:4">
      <c r="A17" s="59" t="s">
        <v>31</v>
      </c>
      <c r="B17" s="60" t="s">
        <v>32</v>
      </c>
      <c r="C17" s="60" t="n"/>
      <c r="D17" s="135" t="s">
        <v>752</v>
      </c>
    </row>
    <row r="18" spans="1:4">
      <c r="A18" s="59" t="s">
        <v>37</v>
      </c>
      <c r="B18" s="60" t="s">
        <v>38</v>
      </c>
      <c r="C18" s="60" t="n"/>
      <c r="D18" s="58" t="s">
        <v>753</v>
      </c>
    </row>
    <row r="19" spans="1:4">
      <c r="A19" s="59" t="s">
        <v>41</v>
      </c>
      <c r="B19" s="60" t="s">
        <v>42</v>
      </c>
      <c r="C19" s="60" t="n"/>
      <c r="D19" s="58" t="s">
        <v>754</v>
      </c>
    </row>
    <row r="20" spans="1:4">
      <c r="A20" s="59" t="s">
        <v>43</v>
      </c>
      <c r="B20" s="60" t="s">
        <v>44</v>
      </c>
      <c r="C20" s="61" t="s">
        <v>45</v>
      </c>
      <c r="D20" s="135" t="n">
        <v>4.66</v>
      </c>
    </row>
    <row customHeight="1" ht="30" r="21" spans="1:4">
      <c r="A21" s="59" t="s">
        <v>46</v>
      </c>
      <c r="B21" s="60" t="s">
        <v>47</v>
      </c>
      <c r="C21" s="61" t="s">
        <v>45</v>
      </c>
      <c r="D21" s="135" t="n">
        <v>3.45</v>
      </c>
    </row>
    <row r="22" spans="1:4">
      <c r="A22" s="59" t="s">
        <v>48</v>
      </c>
      <c r="B22" s="60" t="s">
        <v>49</v>
      </c>
      <c r="C22" s="61" t="s">
        <v>50</v>
      </c>
      <c r="D22" s="200" t="n">
        <v>1422.45</v>
      </c>
    </row>
    <row customHeight="1" ht="30" r="23" spans="1:4">
      <c r="A23" s="59" t="s">
        <v>51</v>
      </c>
      <c r="B23" s="60" t="s">
        <v>52</v>
      </c>
      <c r="C23" s="61" t="s">
        <v>50</v>
      </c>
      <c r="D23" s="211" t="n">
        <v>1788.988</v>
      </c>
    </row>
    <row r="24" spans="1:4">
      <c r="A24" s="64" t="s">
        <v>53</v>
      </c>
      <c r="B24" s="60" t="s">
        <v>54</v>
      </c>
      <c r="C24" s="61" t="s">
        <v>55</v>
      </c>
      <c r="D24" s="200" t="n">
        <v>28449.675</v>
      </c>
    </row>
    <row customHeight="1" ht="180" r="25" spans="1:4">
      <c r="A25" s="59" t="s">
        <v>56</v>
      </c>
      <c r="B25" s="65" t="s">
        <v>57</v>
      </c>
      <c r="C25" s="65" t="n"/>
      <c r="D25" s="200" t="s">
        <v>755</v>
      </c>
    </row>
    <row r="26" spans="1:4">
      <c r="A26" s="66" t="s">
        <v>62</v>
      </c>
      <c r="B26" s="67" t="s">
        <v>63</v>
      </c>
      <c r="C26" s="68" t="n"/>
      <c r="D26" s="72" t="n"/>
    </row>
    <row customHeight="1" ht="30" r="27" spans="1:4">
      <c r="A27" s="59" t="s">
        <v>64</v>
      </c>
      <c r="B27" s="60" t="s">
        <v>65</v>
      </c>
      <c r="C27" s="61" t="s">
        <v>50</v>
      </c>
      <c r="D27" s="200" t="n">
        <v>990.627</v>
      </c>
    </row>
    <row customHeight="1" ht="30" r="28" spans="1:4">
      <c r="A28" s="69" t="s">
        <v>66</v>
      </c>
      <c r="B28" s="60" t="s">
        <v>67</v>
      </c>
      <c r="C28" s="61" t="s">
        <v>68</v>
      </c>
      <c r="D28" s="200" t="n">
        <v>4307.073</v>
      </c>
    </row>
    <row customHeight="1" ht="30" r="29" spans="1:4">
      <c r="A29" s="59" t="s">
        <v>69</v>
      </c>
      <c r="B29" s="60" t="s">
        <v>70</v>
      </c>
      <c r="C29" s="61" t="s">
        <v>55</v>
      </c>
      <c r="D29" s="200" t="n">
        <v>4488.4</v>
      </c>
    </row>
    <row customHeight="1" ht="30" r="30" spans="1:4">
      <c r="A30" s="59" t="s">
        <v>71</v>
      </c>
      <c r="B30" s="60" t="s">
        <v>72</v>
      </c>
      <c r="C30" s="61" t="s">
        <v>73</v>
      </c>
      <c r="D30" s="200" t="n">
        <v>19514.8</v>
      </c>
    </row>
    <row r="31" spans="1:4">
      <c r="A31" s="59" t="s">
        <v>74</v>
      </c>
      <c r="B31" s="60" t="s">
        <v>75</v>
      </c>
      <c r="C31" s="61" t="s">
        <v>50</v>
      </c>
      <c r="D31" s="200" t="n">
        <v>0</v>
      </c>
    </row>
    <row r="32" spans="1:4">
      <c r="A32" s="59" t="s">
        <v>76</v>
      </c>
      <c r="B32" s="60" t="s">
        <v>77</v>
      </c>
      <c r="C32" s="61" t="s">
        <v>68</v>
      </c>
      <c r="D32" s="200" t="n">
        <v>0</v>
      </c>
    </row>
    <row customHeight="1" ht="30" r="33" spans="1:4">
      <c r="A33" s="59" t="s">
        <v>78</v>
      </c>
      <c r="B33" s="60" t="s">
        <v>79</v>
      </c>
      <c r="C33" s="61" t="s">
        <v>55</v>
      </c>
      <c r="D33" s="200" t="n">
        <v>8161.4</v>
      </c>
    </row>
    <row customHeight="1" ht="30" r="34" spans="1:4">
      <c r="A34" s="59" t="s">
        <v>80</v>
      </c>
      <c r="B34" s="60" t="s">
        <v>81</v>
      </c>
      <c r="C34" s="61" t="s">
        <v>73</v>
      </c>
      <c r="D34" s="200" t="n">
        <v>54409.3</v>
      </c>
    </row>
    <row r="35" spans="1:4">
      <c r="A35" s="59" t="s">
        <v>82</v>
      </c>
      <c r="B35" s="60" t="s">
        <v>83</v>
      </c>
      <c r="C35" s="61" t="s">
        <v>55</v>
      </c>
      <c r="D35" s="200" t="n">
        <v>15799.9</v>
      </c>
    </row>
    <row r="36" spans="1:4">
      <c r="A36" s="59" t="s">
        <v>84</v>
      </c>
      <c r="B36" s="60" t="s">
        <v>83</v>
      </c>
      <c r="C36" s="61" t="s">
        <v>73</v>
      </c>
      <c r="D36" s="200" t="n">
        <v>68695.2</v>
      </c>
    </row>
    <row r="37" spans="1:4">
      <c r="A37" s="59" t="s">
        <v>85</v>
      </c>
      <c r="B37" s="60" t="s">
        <v>86</v>
      </c>
      <c r="C37" s="61" t="s">
        <v>87</v>
      </c>
      <c r="D37" s="200" t="n">
        <v>0.23</v>
      </c>
    </row>
    <row r="38" spans="1:4">
      <c r="A38" s="66" t="n">
        <v>5</v>
      </c>
      <c r="B38" s="70" t="s">
        <v>88</v>
      </c>
      <c r="C38" s="71" t="n"/>
      <c r="D38" s="72" t="n"/>
    </row>
    <row r="39" spans="1:4">
      <c r="A39" s="59" t="s">
        <v>89</v>
      </c>
      <c r="B39" s="60" t="s">
        <v>90</v>
      </c>
      <c r="C39" s="60" t="n"/>
      <c r="D39" s="73" t="s">
        <v>91</v>
      </c>
    </row>
    <row r="40" spans="1:4">
      <c r="A40" s="59" t="s">
        <v>92</v>
      </c>
      <c r="B40" s="60" t="s">
        <v>93</v>
      </c>
      <c r="C40" s="60" t="n"/>
      <c r="D40" s="74" t="n">
        <v>0</v>
      </c>
    </row>
    <row r="41" spans="1:4">
      <c r="A41" s="59" t="s">
        <v>94</v>
      </c>
      <c r="B41" s="60" t="s">
        <v>90</v>
      </c>
      <c r="C41" s="60" t="n"/>
      <c r="D41" s="73" t="s">
        <v>95</v>
      </c>
    </row>
    <row r="42" spans="1:4">
      <c r="A42" s="59" t="s">
        <v>96</v>
      </c>
      <c r="B42" s="60" t="s">
        <v>93</v>
      </c>
      <c r="C42" s="60" t="n"/>
      <c r="D42" s="74" t="n">
        <v>0.08</v>
      </c>
    </row>
    <row r="43" spans="1:4">
      <c r="A43" s="59" t="s">
        <v>97</v>
      </c>
      <c r="B43" s="60" t="s">
        <v>90</v>
      </c>
      <c r="C43" s="60" t="n"/>
      <c r="D43" s="73" t="s">
        <v>98</v>
      </c>
    </row>
    <row r="44" spans="1:4">
      <c r="A44" s="59" t="s">
        <v>99</v>
      </c>
      <c r="B44" s="60" t="s">
        <v>93</v>
      </c>
      <c r="C44" s="60" t="n"/>
      <c r="D44" s="74" t="n">
        <v>0.04</v>
      </c>
    </row>
    <row r="45" spans="1:4">
      <c r="A45" s="59" t="s">
        <v>100</v>
      </c>
      <c r="B45" s="60" t="s">
        <v>90</v>
      </c>
      <c r="C45" s="60" t="n"/>
      <c r="D45" s="73" t="s">
        <v>101</v>
      </c>
    </row>
    <row r="46" spans="1:4">
      <c r="A46" s="59" t="s">
        <v>102</v>
      </c>
      <c r="B46" s="60" t="s">
        <v>93</v>
      </c>
      <c r="C46" s="60" t="n"/>
      <c r="D46" s="74" t="n">
        <v>0.74</v>
      </c>
    </row>
    <row r="47" spans="1:4">
      <c r="A47" s="59" t="s">
        <v>103</v>
      </c>
      <c r="B47" s="60" t="s">
        <v>90</v>
      </c>
      <c r="C47" s="60" t="n"/>
      <c r="D47" s="73" t="s">
        <v>104</v>
      </c>
    </row>
    <row r="48" spans="1:4">
      <c r="A48" s="75" t="s">
        <v>105</v>
      </c>
      <c r="B48" s="60" t="s">
        <v>93</v>
      </c>
      <c r="C48" s="60" t="n"/>
      <c r="D48" s="74" t="n">
        <v>0.14</v>
      </c>
    </row>
    <row customHeight="1" ht="30" r="49" spans="1:4">
      <c r="A49" s="118" t="n">
        <v>6</v>
      </c>
      <c r="B49" s="67" t="s">
        <v>106</v>
      </c>
      <c r="C49" s="68" t="n"/>
      <c r="D49" s="83" t="n">
        <v>990.6270000000001</v>
      </c>
    </row>
    <row customHeight="1" ht="30" r="50" spans="1:4">
      <c r="A50" s="78" t="s">
        <v>107</v>
      </c>
      <c r="B50" s="60" t="s">
        <v>108</v>
      </c>
      <c r="C50" s="61" t="s">
        <v>50</v>
      </c>
      <c r="D50" s="200" t="n">
        <v>990.627</v>
      </c>
    </row>
    <row customHeight="1" ht="30" r="51" spans="1:4">
      <c r="A51" s="78" t="s">
        <v>109</v>
      </c>
      <c r="B51" s="60" t="s">
        <v>110</v>
      </c>
      <c r="C51" s="61" t="s">
        <v>68</v>
      </c>
      <c r="D51" s="200" t="n">
        <v>4307.073</v>
      </c>
    </row>
    <row customHeight="1" ht="30" r="52" spans="1:4">
      <c r="A52" s="78" t="s">
        <v>111</v>
      </c>
      <c r="B52" s="60" t="s">
        <v>112</v>
      </c>
      <c r="C52" s="61" t="s">
        <v>55</v>
      </c>
      <c r="D52" s="200" t="n">
        <v>4488.4</v>
      </c>
    </row>
    <row customHeight="1" ht="30" r="53" spans="1:4">
      <c r="A53" s="78" t="s">
        <v>113</v>
      </c>
      <c r="B53" s="60" t="s">
        <v>114</v>
      </c>
      <c r="C53" s="61" t="s">
        <v>73</v>
      </c>
      <c r="D53" s="200" t="n">
        <v>19514.8</v>
      </c>
    </row>
    <row r="54" spans="1:4">
      <c r="A54" s="78" t="s">
        <v>115</v>
      </c>
      <c r="B54" s="60" t="s">
        <v>116</v>
      </c>
      <c r="C54" s="61" t="s">
        <v>50</v>
      </c>
      <c r="D54" s="79" t="n">
        <v>0</v>
      </c>
    </row>
    <row r="55" spans="1:4">
      <c r="A55" s="78" t="s">
        <v>117</v>
      </c>
      <c r="B55" s="60" t="s">
        <v>118</v>
      </c>
      <c r="C55" s="61" t="s">
        <v>68</v>
      </c>
      <c r="D55" s="79" t="n">
        <v>0</v>
      </c>
    </row>
    <row customHeight="1" ht="30" r="56" spans="1:4">
      <c r="A56" s="78" t="s">
        <v>119</v>
      </c>
      <c r="B56" s="60" t="s">
        <v>120</v>
      </c>
      <c r="C56" s="61" t="s">
        <v>55</v>
      </c>
      <c r="D56" s="79" t="n">
        <v>8161.4</v>
      </c>
    </row>
    <row customHeight="1" ht="30" r="57" spans="1:4">
      <c r="A57" s="78" t="s">
        <v>121</v>
      </c>
      <c r="B57" s="60" t="s">
        <v>122</v>
      </c>
      <c r="C57" s="61" t="s">
        <v>73</v>
      </c>
      <c r="D57" s="79" t="n">
        <v>54409.3</v>
      </c>
    </row>
    <row customHeight="1" ht="30" r="58" spans="1:4">
      <c r="A58" s="81" t="s">
        <v>123</v>
      </c>
      <c r="B58" s="82" t="s">
        <v>388</v>
      </c>
      <c r="C58" s="68" t="s">
        <v>50</v>
      </c>
      <c r="D58" s="83" t="n">
        <v>990.6270000000001</v>
      </c>
    </row>
    <row r="59" spans="1:4">
      <c r="A59" s="66" t="s">
        <v>125</v>
      </c>
      <c r="B59" s="84" t="s">
        <v>126</v>
      </c>
      <c r="C59" s="68" t="n"/>
      <c r="D59" s="85" t="s">
        <v>127</v>
      </c>
    </row>
    <row r="60" spans="1:4">
      <c r="A60" s="59" t="s">
        <v>128</v>
      </c>
      <c r="B60" s="86" t="s">
        <v>129</v>
      </c>
      <c r="C60" s="61" t="s">
        <v>50</v>
      </c>
      <c r="D60" s="79" t="n"/>
    </row>
    <row r="61" spans="1:4">
      <c r="A61" s="59" t="s">
        <v>130</v>
      </c>
      <c r="B61" s="87" t="s">
        <v>131</v>
      </c>
      <c r="C61" s="61" t="n"/>
      <c r="D61" s="79" t="n"/>
    </row>
    <row r="62" spans="1:4">
      <c r="A62" s="59" t="s">
        <v>132</v>
      </c>
      <c r="B62" s="86" t="s">
        <v>129</v>
      </c>
      <c r="C62" s="61" t="s">
        <v>50</v>
      </c>
      <c r="D62" s="79" t="n"/>
    </row>
    <row r="63" spans="1:4">
      <c r="A63" s="59" t="s">
        <v>133</v>
      </c>
      <c r="B63" s="87" t="s">
        <v>131</v>
      </c>
      <c r="C63" s="61" t="n"/>
      <c r="D63" s="79" t="n"/>
    </row>
    <row r="64" spans="1:4">
      <c r="A64" s="59" t="s">
        <v>134</v>
      </c>
      <c r="B64" s="86" t="s">
        <v>129</v>
      </c>
      <c r="C64" s="61" t="s">
        <v>50</v>
      </c>
      <c r="D64" s="79" t="n"/>
    </row>
    <row r="65" spans="1:4">
      <c r="A65" s="59" t="s">
        <v>135</v>
      </c>
      <c r="B65" s="87" t="s">
        <v>131</v>
      </c>
      <c r="C65" s="61" t="n"/>
      <c r="D65" s="79" t="n"/>
    </row>
    <row r="66" spans="1:4">
      <c r="A66" s="59" t="s">
        <v>136</v>
      </c>
      <c r="B66" s="86" t="s">
        <v>129</v>
      </c>
      <c r="C66" s="61" t="s">
        <v>50</v>
      </c>
      <c r="D66" s="79" t="n"/>
    </row>
    <row r="67" spans="1:4">
      <c r="A67" s="59" t="s">
        <v>137</v>
      </c>
      <c r="B67" s="87" t="s">
        <v>131</v>
      </c>
      <c r="C67" s="61" t="n"/>
      <c r="D67" s="79" t="n"/>
    </row>
    <row r="68" spans="1:4">
      <c r="A68" s="59" t="s">
        <v>138</v>
      </c>
      <c r="B68" s="86" t="s">
        <v>129</v>
      </c>
      <c r="C68" s="61" t="s">
        <v>50</v>
      </c>
      <c r="D68" s="79" t="n"/>
    </row>
    <row r="69" spans="1:4">
      <c r="A69" s="59" t="s">
        <v>139</v>
      </c>
      <c r="B69" s="87" t="s">
        <v>131</v>
      </c>
      <c r="C69" s="61" t="n"/>
      <c r="D69" s="79" t="n"/>
    </row>
    <row r="70" spans="1:4">
      <c r="A70" s="59" t="s">
        <v>140</v>
      </c>
      <c r="B70" s="86" t="s">
        <v>129</v>
      </c>
      <c r="C70" s="61" t="s">
        <v>50</v>
      </c>
      <c r="D70" s="79" t="n"/>
    </row>
    <row r="71" spans="1:4">
      <c r="A71" s="59" t="s">
        <v>141</v>
      </c>
      <c r="B71" s="87" t="s">
        <v>131</v>
      </c>
      <c r="C71" s="61" t="n"/>
      <c r="D71" s="79" t="n"/>
    </row>
    <row r="72" spans="1:4">
      <c r="A72" s="59" t="s">
        <v>142</v>
      </c>
      <c r="B72" s="86" t="s">
        <v>129</v>
      </c>
      <c r="C72" s="61" t="s">
        <v>50</v>
      </c>
      <c r="D72" s="79" t="n"/>
    </row>
    <row r="73" spans="1:4">
      <c r="A73" s="59" t="s">
        <v>143</v>
      </c>
      <c r="B73" s="87" t="s">
        <v>131</v>
      </c>
      <c r="C73" s="61" t="n"/>
      <c r="D73" s="79" t="n"/>
    </row>
    <row r="74" spans="1:4">
      <c r="A74" s="59" t="s">
        <v>144</v>
      </c>
      <c r="B74" s="86" t="s">
        <v>129</v>
      </c>
      <c r="C74" s="61" t="s">
        <v>50</v>
      </c>
      <c r="D74" s="79" t="n"/>
    </row>
    <row r="75" spans="1:4">
      <c r="A75" s="59" t="s">
        <v>145</v>
      </c>
      <c r="B75" s="87" t="s">
        <v>131</v>
      </c>
      <c r="C75" s="61" t="n"/>
      <c r="D75" s="79" t="n"/>
    </row>
    <row r="76" spans="1:4">
      <c r="A76" s="66" t="s">
        <v>146</v>
      </c>
      <c r="B76" s="84" t="s">
        <v>147</v>
      </c>
      <c r="C76" s="68" t="n"/>
      <c r="D76" s="85" t="s">
        <v>127</v>
      </c>
    </row>
    <row r="77" spans="1:4">
      <c r="A77" s="59" t="s">
        <v>148</v>
      </c>
      <c r="B77" s="86" t="s">
        <v>129</v>
      </c>
      <c r="C77" s="61" t="s">
        <v>50</v>
      </c>
      <c r="D77" s="79" t="n"/>
    </row>
    <row r="78" spans="1:4">
      <c r="A78" s="59" t="s">
        <v>149</v>
      </c>
      <c r="B78" s="87" t="s">
        <v>131</v>
      </c>
      <c r="C78" s="61" t="n"/>
      <c r="D78" s="79" t="n"/>
    </row>
    <row r="79" spans="1:4">
      <c r="A79" s="59" t="s">
        <v>150</v>
      </c>
      <c r="B79" s="86" t="s">
        <v>129</v>
      </c>
      <c r="C79" s="61" t="s">
        <v>50</v>
      </c>
      <c r="D79" s="79" t="n"/>
    </row>
    <row r="80" spans="1:4">
      <c r="A80" s="59" t="s">
        <v>151</v>
      </c>
      <c r="B80" s="87" t="s">
        <v>131</v>
      </c>
      <c r="C80" s="61" t="n"/>
      <c r="D80" s="79" t="n"/>
    </row>
    <row r="81" spans="1:4">
      <c r="A81" s="59" t="s">
        <v>152</v>
      </c>
      <c r="B81" s="86" t="s">
        <v>129</v>
      </c>
      <c r="C81" s="61" t="s">
        <v>50</v>
      </c>
      <c r="D81" s="79" t="n"/>
    </row>
    <row r="82" spans="1:4">
      <c r="A82" s="59" t="s">
        <v>153</v>
      </c>
      <c r="B82" s="87" t="s">
        <v>131</v>
      </c>
      <c r="C82" s="61" t="n"/>
      <c r="D82" s="79" t="n"/>
    </row>
    <row r="83" spans="1:4">
      <c r="A83" s="59" t="s">
        <v>154</v>
      </c>
      <c r="B83" s="86" t="s">
        <v>129</v>
      </c>
      <c r="C83" s="61" t="s">
        <v>50</v>
      </c>
      <c r="D83" s="79" t="n"/>
    </row>
    <row r="84" spans="1:4">
      <c r="A84" s="59" t="s">
        <v>155</v>
      </c>
      <c r="B84" s="87" t="s">
        <v>131</v>
      </c>
      <c r="C84" s="61" t="n"/>
      <c r="D84" s="79" t="n"/>
    </row>
    <row r="85" spans="1:4">
      <c r="A85" s="59" t="s">
        <v>156</v>
      </c>
      <c r="B85" s="86" t="s">
        <v>129</v>
      </c>
      <c r="C85" s="61" t="s">
        <v>50</v>
      </c>
      <c r="D85" s="79" t="n"/>
    </row>
    <row r="86" spans="1:4">
      <c r="A86" s="59" t="s">
        <v>157</v>
      </c>
      <c r="B86" s="87" t="s">
        <v>131</v>
      </c>
      <c r="C86" s="61" t="n"/>
      <c r="D86" s="79" t="n"/>
    </row>
    <row r="87" spans="1:4">
      <c r="A87" s="59" t="s">
        <v>158</v>
      </c>
      <c r="B87" s="86" t="s">
        <v>129</v>
      </c>
      <c r="C87" s="61" t="s">
        <v>50</v>
      </c>
      <c r="D87" s="79" t="n"/>
    </row>
    <row r="88" spans="1:4">
      <c r="A88" s="59" t="s">
        <v>159</v>
      </c>
      <c r="B88" s="87" t="s">
        <v>131</v>
      </c>
      <c r="C88" s="61" t="n"/>
      <c r="D88" s="79" t="n"/>
    </row>
    <row r="89" spans="1:4">
      <c r="A89" s="59" t="s">
        <v>160</v>
      </c>
      <c r="B89" s="86" t="s">
        <v>129</v>
      </c>
      <c r="C89" s="61" t="s">
        <v>50</v>
      </c>
      <c r="D89" s="79" t="n"/>
    </row>
    <row r="90" spans="1:4">
      <c r="A90" s="59" t="s">
        <v>161</v>
      </c>
      <c r="B90" s="87" t="s">
        <v>131</v>
      </c>
      <c r="C90" s="61" t="n"/>
      <c r="D90" s="79" t="n"/>
    </row>
    <row r="91" spans="1:4">
      <c r="A91" s="59" t="s">
        <v>162</v>
      </c>
      <c r="B91" s="86" t="s">
        <v>129</v>
      </c>
      <c r="C91" s="61" t="s">
        <v>50</v>
      </c>
      <c r="D91" s="79" t="n"/>
    </row>
    <row r="92" spans="1:4">
      <c r="A92" s="59" t="s">
        <v>163</v>
      </c>
      <c r="B92" s="87" t="s">
        <v>131</v>
      </c>
      <c r="C92" s="61" t="n"/>
      <c r="D92" s="79" t="n"/>
    </row>
    <row r="93" spans="1:4">
      <c r="A93" s="66" t="s">
        <v>164</v>
      </c>
      <c r="B93" s="84" t="s">
        <v>165</v>
      </c>
      <c r="C93" s="68" t="n"/>
      <c r="D93" s="85" t="s">
        <v>127</v>
      </c>
    </row>
    <row r="94" spans="1:4">
      <c r="A94" s="59" t="s">
        <v>166</v>
      </c>
      <c r="B94" s="86" t="s">
        <v>129</v>
      </c>
      <c r="C94" s="61" t="s">
        <v>50</v>
      </c>
      <c r="D94" s="79" t="n"/>
    </row>
    <row r="95" spans="1:4">
      <c r="A95" s="59" t="s">
        <v>167</v>
      </c>
      <c r="B95" s="87" t="s">
        <v>131</v>
      </c>
      <c r="C95" s="61" t="n"/>
      <c r="D95" s="79" t="n"/>
    </row>
    <row r="96" spans="1:4">
      <c r="A96" s="59" t="s">
        <v>168</v>
      </c>
      <c r="B96" s="86" t="s">
        <v>129</v>
      </c>
      <c r="C96" s="61" t="s">
        <v>50</v>
      </c>
      <c r="D96" s="79" t="n"/>
    </row>
    <row r="97" spans="1:4">
      <c r="A97" s="59" t="s">
        <v>169</v>
      </c>
      <c r="B97" s="87" t="s">
        <v>131</v>
      </c>
      <c r="C97" s="61" t="n"/>
      <c r="D97" s="79" t="n"/>
    </row>
    <row r="98" spans="1:4">
      <c r="A98" s="59" t="s">
        <v>170</v>
      </c>
      <c r="B98" s="86" t="s">
        <v>129</v>
      </c>
      <c r="C98" s="61" t="s">
        <v>50</v>
      </c>
      <c r="D98" s="79" t="n"/>
    </row>
    <row r="99" spans="1:4">
      <c r="A99" s="59" t="s">
        <v>171</v>
      </c>
      <c r="B99" s="87" t="s">
        <v>131</v>
      </c>
      <c r="C99" s="61" t="n"/>
      <c r="D99" s="79" t="n"/>
    </row>
    <row r="100" spans="1:4">
      <c r="A100" s="59" t="s">
        <v>172</v>
      </c>
      <c r="B100" s="86" t="s">
        <v>129</v>
      </c>
      <c r="C100" s="61" t="s">
        <v>50</v>
      </c>
      <c r="D100" s="79" t="n"/>
    </row>
    <row r="101" spans="1:4">
      <c r="A101" s="59" t="s">
        <v>173</v>
      </c>
      <c r="B101" s="87" t="s">
        <v>131</v>
      </c>
      <c r="C101" s="61" t="n"/>
      <c r="D101" s="79" t="n"/>
    </row>
    <row r="102" spans="1:4">
      <c r="A102" s="59" t="s">
        <v>174</v>
      </c>
      <c r="B102" s="86" t="s">
        <v>129</v>
      </c>
      <c r="C102" s="61" t="s">
        <v>50</v>
      </c>
      <c r="D102" s="79" t="n"/>
    </row>
    <row r="103" spans="1:4">
      <c r="A103" s="59" t="s">
        <v>175</v>
      </c>
      <c r="B103" s="87" t="s">
        <v>131</v>
      </c>
      <c r="C103" s="61" t="n"/>
      <c r="D103" s="79" t="n"/>
    </row>
    <row r="104" spans="1:4">
      <c r="A104" s="59" t="s">
        <v>176</v>
      </c>
      <c r="B104" s="86" t="s">
        <v>129</v>
      </c>
      <c r="C104" s="61" t="s">
        <v>50</v>
      </c>
      <c r="D104" s="79" t="n"/>
    </row>
    <row r="105" spans="1:4">
      <c r="A105" s="59" t="s">
        <v>177</v>
      </c>
      <c r="B105" s="87" t="s">
        <v>131</v>
      </c>
      <c r="C105" s="61" t="n"/>
      <c r="D105" s="79" t="n"/>
    </row>
    <row r="106" spans="1:4">
      <c r="A106" s="59" t="s">
        <v>178</v>
      </c>
      <c r="B106" s="86" t="s">
        <v>129</v>
      </c>
      <c r="C106" s="61" t="s">
        <v>50</v>
      </c>
      <c r="D106" s="79" t="n"/>
    </row>
    <row r="107" spans="1:4">
      <c r="A107" s="59" t="s">
        <v>179</v>
      </c>
      <c r="B107" s="87" t="s">
        <v>131</v>
      </c>
      <c r="C107" s="61" t="n"/>
      <c r="D107" s="79" t="n"/>
    </row>
    <row r="108" spans="1:4">
      <c r="A108" s="59" t="s">
        <v>180</v>
      </c>
      <c r="B108" s="86" t="s">
        <v>129</v>
      </c>
      <c r="C108" s="61" t="s">
        <v>50</v>
      </c>
      <c r="D108" s="79" t="n"/>
    </row>
    <row r="109" spans="1:4">
      <c r="A109" s="59" t="s">
        <v>181</v>
      </c>
      <c r="B109" s="87" t="s">
        <v>131</v>
      </c>
      <c r="C109" s="61" t="n"/>
      <c r="D109" s="79" t="n"/>
    </row>
    <row r="110" spans="1:4">
      <c r="A110" s="66" t="s">
        <v>182</v>
      </c>
      <c r="B110" s="84" t="s">
        <v>183</v>
      </c>
      <c r="C110" s="68" t="n"/>
      <c r="D110" s="85" t="n">
        <v>101.807</v>
      </c>
    </row>
    <row r="111" spans="1:4">
      <c r="A111" s="59" t="s">
        <v>184</v>
      </c>
      <c r="B111" s="86" t="s">
        <v>129</v>
      </c>
      <c r="C111" s="61" t="s">
        <v>50</v>
      </c>
      <c r="D111" s="79" t="n">
        <v>0.006</v>
      </c>
    </row>
    <row r="112" spans="1:4">
      <c r="A112" s="59" t="s">
        <v>185</v>
      </c>
      <c r="B112" s="87" t="s">
        <v>131</v>
      </c>
      <c r="C112" s="61" t="n"/>
      <c r="D112" s="79" t="s">
        <v>756</v>
      </c>
    </row>
    <row r="113" spans="1:4">
      <c r="A113" s="59" t="s">
        <v>186</v>
      </c>
      <c r="B113" s="86" t="s">
        <v>129</v>
      </c>
      <c r="C113" s="61" t="s">
        <v>50</v>
      </c>
      <c r="D113" s="79" t="n">
        <v>0.337</v>
      </c>
    </row>
    <row r="114" spans="1:4">
      <c r="A114" s="59" t="s">
        <v>187</v>
      </c>
      <c r="B114" s="87" t="s">
        <v>131</v>
      </c>
      <c r="C114" s="61" t="n"/>
      <c r="D114" s="79" t="s">
        <v>757</v>
      </c>
    </row>
    <row r="115" spans="1:4">
      <c r="A115" s="59" t="s">
        <v>188</v>
      </c>
      <c r="B115" s="86" t="s">
        <v>129</v>
      </c>
      <c r="C115" s="61" t="s">
        <v>50</v>
      </c>
      <c r="D115" s="79" t="n">
        <v>0.002</v>
      </c>
    </row>
    <row r="116" spans="1:4">
      <c r="A116" s="59" t="s">
        <v>189</v>
      </c>
      <c r="B116" s="87" t="s">
        <v>131</v>
      </c>
      <c r="C116" s="61" t="n"/>
      <c r="D116" s="79" t="s">
        <v>758</v>
      </c>
    </row>
    <row r="117" spans="1:4">
      <c r="A117" s="59" t="s">
        <v>190</v>
      </c>
      <c r="B117" s="86" t="s">
        <v>129</v>
      </c>
      <c r="C117" s="61" t="s">
        <v>50</v>
      </c>
      <c r="D117" s="79" t="n">
        <v>0.445</v>
      </c>
    </row>
    <row r="118" spans="1:4">
      <c r="A118" s="59" t="s">
        <v>191</v>
      </c>
      <c r="B118" s="87" t="s">
        <v>131</v>
      </c>
      <c r="C118" s="61" t="n"/>
      <c r="D118" s="79" t="s">
        <v>759</v>
      </c>
    </row>
    <row r="119" spans="1:4">
      <c r="A119" s="59" t="s">
        <v>192</v>
      </c>
      <c r="B119" s="86" t="s">
        <v>129</v>
      </c>
      <c r="C119" s="61" t="s">
        <v>50</v>
      </c>
      <c r="D119" s="79" t="n">
        <v>0.57</v>
      </c>
    </row>
    <row r="120" spans="1:4">
      <c r="A120" s="59" t="s">
        <v>193</v>
      </c>
      <c r="B120" s="87" t="s">
        <v>131</v>
      </c>
      <c r="C120" s="61" t="n"/>
      <c r="D120" s="79" t="s">
        <v>760</v>
      </c>
    </row>
    <row r="121" spans="1:4">
      <c r="A121" s="59" t="s">
        <v>194</v>
      </c>
      <c r="B121" s="86" t="s">
        <v>129</v>
      </c>
      <c r="C121" s="61" t="s">
        <v>50</v>
      </c>
      <c r="D121" s="79" t="n">
        <v>0.252</v>
      </c>
    </row>
    <row r="122" spans="1:4">
      <c r="A122" s="59" t="s">
        <v>195</v>
      </c>
      <c r="B122" s="87" t="s">
        <v>131</v>
      </c>
      <c r="C122" s="61" t="n"/>
      <c r="D122" s="79" t="s">
        <v>761</v>
      </c>
    </row>
    <row r="123" spans="1:4">
      <c r="A123" s="59" t="s">
        <v>196</v>
      </c>
      <c r="B123" s="86" t="s">
        <v>129</v>
      </c>
      <c r="C123" s="61" t="s">
        <v>50</v>
      </c>
      <c r="D123" s="79" t="n">
        <v>9.599</v>
      </c>
    </row>
    <row r="124" spans="1:4">
      <c r="A124" s="59" t="s">
        <v>197</v>
      </c>
      <c r="B124" s="87" t="s">
        <v>131</v>
      </c>
      <c r="C124" s="61" t="n"/>
      <c r="D124" s="79" t="s">
        <v>762</v>
      </c>
    </row>
    <row r="125" spans="1:4">
      <c r="A125" s="59" t="s">
        <v>198</v>
      </c>
      <c r="B125" s="86" t="s">
        <v>129</v>
      </c>
      <c r="C125" s="61" t="s">
        <v>50</v>
      </c>
      <c r="D125" s="79" t="n">
        <v>51.5</v>
      </c>
    </row>
    <row r="126" spans="1:4">
      <c r="A126" s="59" t="s">
        <v>199</v>
      </c>
      <c r="B126" s="87" t="s">
        <v>131</v>
      </c>
      <c r="C126" s="61" t="n"/>
      <c r="D126" s="79" t="s">
        <v>763</v>
      </c>
    </row>
    <row r="127" spans="1:4">
      <c r="A127" s="59" t="n"/>
      <c r="B127" s="86" t="s">
        <v>129</v>
      </c>
      <c r="C127" s="61" t="s">
        <v>50</v>
      </c>
      <c r="D127" s="79" t="n">
        <v>1.5</v>
      </c>
    </row>
    <row r="128" spans="1:4">
      <c r="A128" s="59" t="n"/>
      <c r="B128" s="87" t="s">
        <v>131</v>
      </c>
      <c r="C128" s="61" t="n"/>
      <c r="D128" s="79" t="s">
        <v>764</v>
      </c>
    </row>
    <row r="129" spans="1:4">
      <c r="A129" s="59" t="n"/>
      <c r="B129" s="86" t="s">
        <v>129</v>
      </c>
      <c r="C129" s="61" t="s">
        <v>50</v>
      </c>
      <c r="D129" s="79" t="n">
        <v>5.006</v>
      </c>
    </row>
    <row r="130" spans="1:4">
      <c r="A130" s="59" t="n"/>
      <c r="B130" s="87" t="s">
        <v>131</v>
      </c>
      <c r="C130" s="61" t="n"/>
      <c r="D130" s="79" t="s">
        <v>765</v>
      </c>
    </row>
    <row r="131" spans="1:4">
      <c r="A131" s="59" t="n"/>
      <c r="B131" s="86" t="s">
        <v>129</v>
      </c>
      <c r="C131" s="61" t="s">
        <v>50</v>
      </c>
      <c r="D131" s="79" t="n">
        <v>32.59</v>
      </c>
    </row>
    <row r="132" spans="1:4">
      <c r="A132" s="59" t="n"/>
      <c r="B132" s="87" t="s">
        <v>131</v>
      </c>
      <c r="C132" s="61" t="n"/>
      <c r="D132" s="79" t="s">
        <v>766</v>
      </c>
    </row>
    <row r="133" spans="1:4">
      <c r="A133" s="66" t="s">
        <v>200</v>
      </c>
      <c r="B133" s="87" t="n"/>
      <c r="C133" s="68" t="n"/>
      <c r="D133" s="85" t="n">
        <v>888.8200000000001</v>
      </c>
    </row>
    <row r="134" spans="1:4">
      <c r="A134" s="59" t="s">
        <v>202</v>
      </c>
      <c r="B134" s="84" t="s">
        <v>201</v>
      </c>
      <c r="C134" s="61" t="s">
        <v>50</v>
      </c>
      <c r="D134" s="79" t="n"/>
    </row>
    <row r="135" spans="1:4">
      <c r="A135" s="59" t="s">
        <v>203</v>
      </c>
      <c r="B135" s="86" t="s">
        <v>129</v>
      </c>
      <c r="C135" s="61" t="n"/>
      <c r="D135" s="79" t="n">
        <v>0.012</v>
      </c>
    </row>
    <row r="136" spans="1:4">
      <c r="A136" s="59" t="s">
        <v>204</v>
      </c>
      <c r="B136" s="87" t="s">
        <v>131</v>
      </c>
      <c r="C136" s="61" t="s">
        <v>50</v>
      </c>
      <c r="D136" s="79" t="s">
        <v>767</v>
      </c>
    </row>
    <row r="137" spans="1:4">
      <c r="A137" s="59" t="s">
        <v>205</v>
      </c>
      <c r="B137" s="86" t="s">
        <v>129</v>
      </c>
      <c r="C137" s="61" t="n"/>
      <c r="D137" s="79" t="n">
        <v>7.8</v>
      </c>
    </row>
    <row r="138" spans="1:4">
      <c r="A138" s="59" t="s">
        <v>206</v>
      </c>
      <c r="B138" s="87" t="s">
        <v>131</v>
      </c>
      <c r="C138" s="61" t="s">
        <v>50</v>
      </c>
      <c r="D138" s="79" t="s">
        <v>768</v>
      </c>
    </row>
    <row r="139" spans="1:4">
      <c r="A139" s="59" t="s">
        <v>207</v>
      </c>
      <c r="B139" s="86" t="s">
        <v>129</v>
      </c>
      <c r="C139" s="61" t="n"/>
      <c r="D139" s="79" t="n">
        <v>0.001</v>
      </c>
    </row>
    <row r="140" spans="1:4">
      <c r="A140" s="59" t="s">
        <v>208</v>
      </c>
      <c r="B140" s="87" t="s">
        <v>131</v>
      </c>
      <c r="C140" s="61" t="s">
        <v>50</v>
      </c>
      <c r="D140" s="79" t="s">
        <v>769</v>
      </c>
    </row>
    <row r="141" spans="1:4">
      <c r="A141" s="59" t="s">
        <v>209</v>
      </c>
      <c r="B141" s="86" t="s">
        <v>129</v>
      </c>
      <c r="C141" s="61" t="n"/>
      <c r="D141" s="79" t="n">
        <v>0.05</v>
      </c>
    </row>
    <row r="142" spans="1:4">
      <c r="A142" s="59" t="s">
        <v>210</v>
      </c>
      <c r="B142" s="87" t="s">
        <v>131</v>
      </c>
      <c r="C142" s="61" t="s">
        <v>50</v>
      </c>
      <c r="D142" s="79" t="s">
        <v>770</v>
      </c>
    </row>
    <row r="143" spans="1:4">
      <c r="A143" s="59" t="s">
        <v>211</v>
      </c>
      <c r="B143" s="86" t="s">
        <v>129</v>
      </c>
      <c r="C143" s="61" t="n"/>
      <c r="D143" s="79" t="n">
        <v>11.97</v>
      </c>
    </row>
    <row r="144" spans="1:4">
      <c r="A144" s="59" t="s">
        <v>212</v>
      </c>
      <c r="B144" s="87" t="s">
        <v>131</v>
      </c>
      <c r="C144" s="61" t="s">
        <v>50</v>
      </c>
      <c r="D144" s="79" t="s">
        <v>771</v>
      </c>
    </row>
    <row r="145" spans="1:4">
      <c r="A145" s="59" t="s">
        <v>213</v>
      </c>
      <c r="B145" s="86" t="s">
        <v>129</v>
      </c>
      <c r="C145" s="61" t="n"/>
      <c r="D145" s="79" t="n">
        <v>0.967</v>
      </c>
    </row>
    <row r="146" spans="1:4">
      <c r="A146" s="59" t="s">
        <v>214</v>
      </c>
      <c r="B146" s="87" t="s">
        <v>131</v>
      </c>
      <c r="C146" s="61" t="s">
        <v>50</v>
      </c>
      <c r="D146" s="79" t="s">
        <v>772</v>
      </c>
    </row>
    <row r="147" spans="1:4">
      <c r="A147" s="59" t="s">
        <v>215</v>
      </c>
      <c r="B147" s="86" t="s">
        <v>129</v>
      </c>
      <c r="C147" s="61" t="n"/>
      <c r="D147" s="79" t="n">
        <v>133.9</v>
      </c>
    </row>
    <row r="148" spans="1:4">
      <c r="A148" s="59" t="s">
        <v>216</v>
      </c>
      <c r="B148" s="87" t="s">
        <v>131</v>
      </c>
      <c r="C148" s="61" t="n"/>
      <c r="D148" s="79" t="s">
        <v>773</v>
      </c>
    </row>
    <row r="149" spans="1:4">
      <c r="A149" s="59" t="n"/>
      <c r="B149" s="86" t="s">
        <v>129</v>
      </c>
      <c r="C149" s="61" t="s">
        <v>50</v>
      </c>
      <c r="D149" s="79" t="n">
        <v>16.28</v>
      </c>
    </row>
    <row r="150" spans="1:4">
      <c r="A150" s="59" t="n"/>
      <c r="B150" s="87" t="s">
        <v>131</v>
      </c>
      <c r="C150" s="61" t="n"/>
      <c r="D150" s="79" t="s">
        <v>774</v>
      </c>
    </row>
    <row r="151" spans="1:4">
      <c r="A151" s="59" t="n"/>
      <c r="B151" s="86" t="s">
        <v>129</v>
      </c>
      <c r="C151" s="61" t="n"/>
      <c r="D151" s="79" t="n">
        <v>717.84</v>
      </c>
    </row>
    <row r="152" spans="1:4">
      <c r="A152" s="59" t="n"/>
      <c r="B152" s="87" t="s">
        <v>131</v>
      </c>
      <c r="C152" s="61" t="n"/>
      <c r="D152" s="79" t="s">
        <v>775</v>
      </c>
    </row>
    <row r="153" spans="1:4">
      <c r="A153" s="66" t="n">
        <v>7</v>
      </c>
      <c r="B153" s="87" t="s">
        <v>131</v>
      </c>
      <c r="C153" s="72" t="n"/>
      <c r="D153" s="72" t="n"/>
    </row>
    <row r="154" spans="1:4">
      <c r="A154" s="59" t="s">
        <v>223</v>
      </c>
      <c r="B154" s="72" t="s">
        <v>222</v>
      </c>
      <c r="C154" s="60" t="n"/>
      <c r="D154" s="135" t="n"/>
    </row>
    <row customHeight="1" ht="45" r="155" spans="1:4">
      <c r="A155" s="59" t="s">
        <v>225</v>
      </c>
      <c r="B155" s="60" t="s">
        <v>224</v>
      </c>
      <c r="C155" s="60" t="n"/>
      <c r="D155" s="135" t="s">
        <v>776</v>
      </c>
    </row>
    <row customHeight="1" ht="30" r="156" spans="1:4">
      <c r="A156" s="59" t="s">
        <v>227</v>
      </c>
      <c r="B156" s="60" t="s">
        <v>226</v>
      </c>
      <c r="C156" s="60" t="n"/>
      <c r="D156" s="135" t="s">
        <v>777</v>
      </c>
    </row>
    <row customHeight="1" ht="30" r="157" spans="1:4">
      <c r="A157" s="59" t="s">
        <v>230</v>
      </c>
      <c r="B157" s="60" t="s">
        <v>228</v>
      </c>
      <c r="C157" s="60" t="n"/>
      <c r="D157" s="135" t="s">
        <v>778</v>
      </c>
    </row>
    <row r="158" spans="1:4">
      <c r="A158" s="59" t="s">
        <v>234</v>
      </c>
      <c r="B158" s="60" t="s">
        <v>231</v>
      </c>
      <c r="C158" s="60" t="n"/>
      <c r="D158" s="101" t="s">
        <v>779</v>
      </c>
    </row>
    <row customHeight="1" ht="30" r="159" spans="1:4">
      <c r="A159" s="59" t="s">
        <v>237</v>
      </c>
      <c r="B159" s="60" t="s">
        <v>235</v>
      </c>
      <c r="C159" s="60" t="n"/>
      <c r="D159" s="135" t="s">
        <v>780</v>
      </c>
    </row>
    <row r="160" spans="1:4">
      <c r="A160" s="66" t="s">
        <v>243</v>
      </c>
      <c r="B160" s="60" t="s">
        <v>238</v>
      </c>
      <c r="C160" s="61" t="n"/>
      <c r="D160" s="135" t="s">
        <v>781</v>
      </c>
    </row>
    <row r="161" spans="1:4">
      <c r="A161" s="59" t="s">
        <v>245</v>
      </c>
      <c r="B161" s="72" t="s">
        <v>244</v>
      </c>
      <c r="C161" s="61" t="n"/>
      <c r="D161" s="135" t="n"/>
    </row>
    <row customHeight="1" ht="16" r="162" spans="1:4">
      <c r="A162" s="59" t="s">
        <v>248</v>
      </c>
      <c r="B162" s="60" t="s">
        <v>246</v>
      </c>
      <c r="C162" s="61" t="s">
        <v>250</v>
      </c>
      <c r="D162" s="145" t="s">
        <v>782</v>
      </c>
    </row>
    <row customHeight="1" ht="90" r="163" spans="1:4">
      <c r="A163" s="66" t="n">
        <v>9</v>
      </c>
      <c r="B163" s="60" t="s">
        <v>249</v>
      </c>
      <c r="C163" s="72" t="n"/>
      <c r="D163" s="135" t="s">
        <v>783</v>
      </c>
    </row>
    <row r="164" spans="1:4">
      <c r="A164" s="59" t="s">
        <v>252</v>
      </c>
      <c r="B164" s="72" t="s">
        <v>251</v>
      </c>
      <c r="C164" s="60" t="n"/>
      <c r="D164" s="101" t="n"/>
    </row>
    <row customHeight="1" ht="30" r="165" spans="1:4">
      <c r="A165" s="59" t="s">
        <v>255</v>
      </c>
      <c r="B165" s="60" t="s">
        <v>253</v>
      </c>
      <c r="C165" s="60" t="n"/>
      <c r="D165" s="101" t="s">
        <v>784</v>
      </c>
    </row>
    <row customHeight="1" ht="17" r="166" spans="1:4">
      <c r="A166" s="59" t="s">
        <v>258</v>
      </c>
      <c r="B166" s="60" t="s">
        <v>256</v>
      </c>
      <c r="C166" s="60" t="n"/>
      <c r="D166" s="102" t="s">
        <v>260</v>
      </c>
    </row>
    <row customHeight="1" ht="17" r="167" spans="1:4">
      <c r="A167" s="59" t="s">
        <v>261</v>
      </c>
      <c r="B167" s="60" t="s">
        <v>259</v>
      </c>
      <c r="C167" s="60" t="n"/>
      <c r="D167" s="102" t="s">
        <v>260</v>
      </c>
    </row>
    <row r="168" spans="1:4">
      <c r="A168" s="59" t="s">
        <v>263</v>
      </c>
      <c r="B168" s="60" t="s">
        <v>262</v>
      </c>
      <c r="C168" s="60" t="n"/>
      <c r="D168" s="135" t="s">
        <v>785</v>
      </c>
    </row>
    <row customHeight="1" ht="45" r="169" spans="1:4">
      <c r="A169" s="59" t="s">
        <v>266</v>
      </c>
      <c r="B169" s="60" t="s">
        <v>264</v>
      </c>
      <c r="C169" s="60" t="n"/>
      <c r="D169" s="103" t="s">
        <v>260</v>
      </c>
    </row>
    <row customHeight="1" ht="30" r="170" spans="1:4">
      <c r="A170" s="59" t="s">
        <v>268</v>
      </c>
      <c r="B170" s="60" t="s">
        <v>267</v>
      </c>
      <c r="C170" s="60" t="n"/>
      <c r="D170" s="103" t="s">
        <v>274</v>
      </c>
    </row>
    <row customHeight="1" ht="30" r="171" spans="1:4">
      <c r="A171" s="59" t="s">
        <v>270</v>
      </c>
      <c r="B171" s="60" t="s">
        <v>269</v>
      </c>
      <c r="C171" s="60" t="n"/>
      <c r="D171" s="103" t="s">
        <v>260</v>
      </c>
    </row>
    <row customHeight="1" ht="17" r="172" spans="1:4">
      <c r="A172" s="59" t="s">
        <v>272</v>
      </c>
      <c r="B172" s="60" t="s">
        <v>271</v>
      </c>
      <c r="C172" s="60" t="n"/>
      <c r="D172" s="103" t="s">
        <v>274</v>
      </c>
    </row>
    <row customHeight="1" ht="17" r="173" spans="1:4">
      <c r="A173" s="59" t="s">
        <v>275</v>
      </c>
      <c r="B173" s="60" t="s">
        <v>273</v>
      </c>
      <c r="C173" s="60" t="n"/>
      <c r="D173" s="103" t="s">
        <v>274</v>
      </c>
    </row>
    <row customHeight="1" ht="30" r="174" spans="1:4">
      <c r="A174" s="59" t="s">
        <v>277</v>
      </c>
      <c r="B174" s="60" t="s">
        <v>276</v>
      </c>
      <c r="C174" s="60" t="n"/>
      <c r="D174" s="103" t="s">
        <v>260</v>
      </c>
    </row>
    <row customHeight="1" ht="30" r="175" spans="1:4">
      <c r="A175" s="59" t="s">
        <v>279</v>
      </c>
      <c r="B175" s="60" t="s">
        <v>278</v>
      </c>
      <c r="C175" s="60" t="n"/>
      <c r="D175" s="103" t="s">
        <v>274</v>
      </c>
    </row>
    <row customHeight="1" ht="30" r="176" spans="1:4">
      <c r="A176" s="59" t="s">
        <v>281</v>
      </c>
      <c r="B176" s="60" t="s">
        <v>280</v>
      </c>
      <c r="C176" s="60" t="n"/>
      <c r="D176" s="102" t="s">
        <v>274</v>
      </c>
    </row>
    <row customHeight="1" ht="45" r="177" spans="1:4">
      <c r="A177" s="105" t="s">
        <v>283</v>
      </c>
      <c r="B177" s="60" t="s">
        <v>282</v>
      </c>
      <c r="C177" s="60" t="n"/>
      <c r="D177" s="135" t="s">
        <v>785</v>
      </c>
    </row>
    <row customHeight="1" ht="30" r="178" spans="1:4">
      <c r="A178" s="105" t="s">
        <v>286</v>
      </c>
      <c r="B178" s="60" t="s">
        <v>284</v>
      </c>
      <c r="C178" s="61" t="n"/>
      <c r="D178" s="106" t="s">
        <v>786</v>
      </c>
    </row>
    <row customHeight="1" ht="30" r="179" spans="1:4">
      <c r="A179" s="105" t="s">
        <v>288</v>
      </c>
      <c r="B179" s="60" t="s">
        <v>287</v>
      </c>
      <c r="C179" s="61" t="s">
        <v>290</v>
      </c>
      <c r="D179" s="135" t="n">
        <v>1</v>
      </c>
    </row>
    <row r="180" spans="1:4">
      <c r="A180" s="105" t="s">
        <v>291</v>
      </c>
      <c r="B180" s="86" t="s">
        <v>289</v>
      </c>
      <c r="C180" s="61" t="s">
        <v>290</v>
      </c>
      <c r="D180" s="135" t="n">
        <v>1</v>
      </c>
    </row>
    <row r="181" spans="1:4">
      <c r="A181" s="105" t="s">
        <v>293</v>
      </c>
      <c r="B181" s="86" t="s">
        <v>292</v>
      </c>
      <c r="C181" s="61" t="s">
        <v>290</v>
      </c>
      <c r="D181" s="135" t="n">
        <v>0</v>
      </c>
    </row>
    <row r="182" spans="1:4">
      <c r="A182" s="107" t="n">
        <v>10</v>
      </c>
      <c r="B182" s="86" t="s">
        <v>294</v>
      </c>
      <c r="C182" s="72" t="n"/>
      <c r="D182" s="106" t="n">
        <v>0</v>
      </c>
    </row>
    <row r="183" spans="1:4">
      <c r="A183" s="109" t="s">
        <v>297</v>
      </c>
      <c r="B183" s="72" t="s">
        <v>295</v>
      </c>
      <c r="C183" s="61" t="s">
        <v>299</v>
      </c>
      <c r="D183" s="110" t="n"/>
    </row>
    <row r="184" spans="1:4">
      <c r="A184" s="109" t="s">
        <v>300</v>
      </c>
      <c r="B184" s="60" t="s">
        <v>298</v>
      </c>
      <c r="C184" s="61" t="n"/>
      <c r="D184" s="110" t="n">
        <v>416.39</v>
      </c>
    </row>
    <row r="185" spans="1:4">
      <c r="A185" s="109" t="s">
        <v>302</v>
      </c>
      <c r="B185" s="60" t="s">
        <v>301</v>
      </c>
      <c r="C185" s="61" t="s">
        <v>299</v>
      </c>
      <c r="D185" s="110" t="n">
        <v>0.01</v>
      </c>
    </row>
    <row customHeight="1" ht="30" r="186" spans="1:4">
      <c r="A186" s="109" t="s">
        <v>304</v>
      </c>
      <c r="B186" s="86" t="s">
        <v>303</v>
      </c>
      <c r="C186" s="61" t="s">
        <v>299</v>
      </c>
      <c r="D186" s="110" t="n">
        <v>0</v>
      </c>
    </row>
    <row r="187" spans="1:4">
      <c r="A187" s="109" t="s">
        <v>306</v>
      </c>
      <c r="B187" s="86" t="s">
        <v>305</v>
      </c>
      <c r="C187" s="61" t="n"/>
      <c r="D187" s="110" t="n">
        <v>0.01</v>
      </c>
    </row>
    <row customHeight="1" ht="30" r="188" spans="1:4">
      <c r="A188" s="109" t="s">
        <v>308</v>
      </c>
      <c r="B188" s="60" t="s">
        <v>307</v>
      </c>
      <c r="C188" s="61" t="s">
        <v>299</v>
      </c>
      <c r="D188" s="110" t="n">
        <v>3.31</v>
      </c>
    </row>
    <row r="189" spans="1:4">
      <c r="A189" s="109" t="s">
        <v>310</v>
      </c>
      <c r="B189" s="86" t="s">
        <v>309</v>
      </c>
      <c r="C189" s="61" t="s">
        <v>312</v>
      </c>
      <c r="D189" s="202" t="n">
        <v>3.31</v>
      </c>
    </row>
    <row r="190" spans="1:4">
      <c r="A190" s="109" t="s">
        <v>313</v>
      </c>
      <c r="B190" s="86" t="s">
        <v>311</v>
      </c>
      <c r="C190" s="61" t="s">
        <v>315</v>
      </c>
      <c r="D190" s="202" t="n">
        <v>452</v>
      </c>
    </row>
    <row r="191" spans="1:4">
      <c r="A191" s="109" t="s">
        <v>316</v>
      </c>
      <c r="B191" s="86" t="s">
        <v>314</v>
      </c>
      <c r="C191" s="61" t="s">
        <v>299</v>
      </c>
      <c r="D191" s="110" t="n">
        <v>0</v>
      </c>
    </row>
    <row customHeight="1" ht="30" r="192" spans="1:4">
      <c r="A192" s="109" t="s">
        <v>318</v>
      </c>
      <c r="B192" s="60" t="s">
        <v>317</v>
      </c>
      <c r="C192" s="61" t="s">
        <v>299</v>
      </c>
      <c r="D192" s="110" t="n">
        <v>0</v>
      </c>
    </row>
    <row r="193" spans="1:4">
      <c r="A193" s="109" t="s">
        <v>320</v>
      </c>
      <c r="B193" s="60" t="s">
        <v>319</v>
      </c>
      <c r="C193" s="61" t="s">
        <v>299</v>
      </c>
      <c r="D193" s="110" t="n">
        <v>0</v>
      </c>
    </row>
    <row r="194" spans="1:4">
      <c r="A194" s="109" t="s">
        <v>322</v>
      </c>
      <c r="B194" s="60" t="s">
        <v>321</v>
      </c>
      <c r="C194" s="61" t="s">
        <v>299</v>
      </c>
      <c r="D194" s="110" t="n"/>
    </row>
    <row r="195" spans="1:4">
      <c r="A195" s="109" t="s">
        <v>324</v>
      </c>
      <c r="B195" s="60" t="s">
        <v>323</v>
      </c>
      <c r="C195" s="61" t="s">
        <v>299</v>
      </c>
      <c r="D195" s="114" t="n">
        <v>416.4</v>
      </c>
    </row>
    <row r="196" spans="1:4">
      <c r="A196" s="109" t="s">
        <v>326</v>
      </c>
      <c r="B196" s="60" t="s">
        <v>325</v>
      </c>
      <c r="C196" s="61" t="n"/>
      <c r="D196" s="202" t="n"/>
    </row>
    <row r="197" spans="1:4">
      <c r="A197" s="109" t="s">
        <v>328</v>
      </c>
      <c r="B197" s="60" t="s">
        <v>327</v>
      </c>
      <c r="C197" s="61" t="s">
        <v>330</v>
      </c>
      <c r="D197" s="202" t="n">
        <v>0</v>
      </c>
    </row>
    <row r="198" spans="1:4">
      <c r="A198" s="109" t="s">
        <v>331</v>
      </c>
      <c r="B198" s="115" t="s">
        <v>329</v>
      </c>
      <c r="C198" s="61" t="s">
        <v>330</v>
      </c>
      <c r="D198" s="202" t="n">
        <v>0</v>
      </c>
    </row>
    <row r="199" spans="1:4">
      <c r="A199" s="109" t="s">
        <v>333</v>
      </c>
      <c r="B199" s="115" t="s">
        <v>332</v>
      </c>
      <c r="C199" s="61" t="n"/>
      <c r="D199" s="202" t="n">
        <v>0</v>
      </c>
    </row>
    <row r="200" spans="1:4">
      <c r="A200" s="109" t="s">
        <v>335</v>
      </c>
      <c r="B200" s="60" t="s">
        <v>334</v>
      </c>
      <c r="C200" s="61" t="s">
        <v>55</v>
      </c>
      <c r="D200" s="202" t="n">
        <v>0</v>
      </c>
    </row>
    <row r="201" spans="1:4">
      <c r="A201" s="109" t="s">
        <v>336</v>
      </c>
      <c r="B201" s="115" t="s">
        <v>329</v>
      </c>
      <c r="C201" s="61" t="s">
        <v>55</v>
      </c>
      <c r="D201" s="202" t="n">
        <v>0</v>
      </c>
    </row>
    <row r="202" spans="1:4">
      <c r="A202" s="109" t="s">
        <v>337</v>
      </c>
      <c r="B202" s="115" t="s">
        <v>332</v>
      </c>
      <c r="C202" s="61" t="s">
        <v>339</v>
      </c>
      <c r="D202" s="202" t="n">
        <v>388.63</v>
      </c>
    </row>
    <row r="203" spans="1:4">
      <c r="A203" s="109" t="s">
        <v>341</v>
      </c>
      <c r="B203" s="60" t="s">
        <v>338</v>
      </c>
      <c r="C203" s="61" t="s">
        <v>342</v>
      </c>
      <c r="D203" s="202" t="n">
        <v>2590.96</v>
      </c>
    </row>
    <row customHeight="1" ht="17" r="204" spans="1:4">
      <c r="A204" s="109" t="s">
        <v>344</v>
      </c>
      <c r="B204" s="60" t="s">
        <v>338</v>
      </c>
      <c r="C204" s="61" t="n"/>
      <c r="D204" s="102" t="s">
        <v>274</v>
      </c>
    </row>
    <row r="205" spans="1:4">
      <c r="A205" s="66" t="n">
        <v>11</v>
      </c>
      <c r="B205" s="60" t="s">
        <v>345</v>
      </c>
      <c r="C205" s="68" t="n"/>
      <c r="D205" s="72" t="n"/>
    </row>
    <row r="206" spans="1:4">
      <c r="A206" s="69" t="s">
        <v>347</v>
      </c>
      <c r="B206" s="67" t="s">
        <v>346</v>
      </c>
      <c r="C206" s="61" t="n"/>
      <c r="D206" s="200" t="n"/>
    </row>
    <row r="207" spans="1:4">
      <c r="A207" s="69" t="s">
        <v>349</v>
      </c>
      <c r="B207" s="60" t="s">
        <v>348</v>
      </c>
      <c r="C207" s="61" t="n"/>
      <c r="D207" s="200" t="s">
        <v>787</v>
      </c>
    </row>
    <row customHeight="1" ht="16" r="208" spans="1:4">
      <c r="A208" s="69" t="s">
        <v>350</v>
      </c>
      <c r="B208" s="60" t="s">
        <v>38</v>
      </c>
      <c r="C208" s="61" t="n"/>
      <c r="D208" s="212" t="s">
        <v>782</v>
      </c>
    </row>
    <row customHeight="1" ht="16" r="209" spans="1:4">
      <c r="A209" s="69" t="s">
        <v>351</v>
      </c>
      <c r="B209" s="60" t="s">
        <v>42</v>
      </c>
      <c r="C209" s="61" t="s">
        <v>50</v>
      </c>
      <c r="D209" s="212" t="s">
        <v>782</v>
      </c>
    </row>
    <row r="210" spans="1:4">
      <c r="A210" s="59" t="s">
        <v>353</v>
      </c>
      <c r="B210" s="60" t="s">
        <v>352</v>
      </c>
      <c r="C210" s="61" t="s">
        <v>55</v>
      </c>
      <c r="D210" s="79" t="n">
        <v>1422.5</v>
      </c>
    </row>
    <row r="211" spans="1:4">
      <c r="A211" s="59" t="s">
        <v>355</v>
      </c>
      <c r="B211" s="60" t="s">
        <v>354</v>
      </c>
      <c r="C211" s="61" t="n"/>
      <c r="D211" s="79" t="n">
        <v>14710.1</v>
      </c>
    </row>
    <row r="212" spans="1:4">
      <c r="A212" s="59" t="s">
        <v>356</v>
      </c>
      <c r="B212" s="60" t="s">
        <v>21</v>
      </c>
      <c r="C212" s="61" t="n"/>
      <c r="D212" s="199" t="s">
        <v>749</v>
      </c>
    </row>
    <row customHeight="1" ht="30" r="213" spans="1:4">
      <c r="A213" s="59" t="s">
        <v>358</v>
      </c>
      <c r="B213" s="60" t="s">
        <v>357</v>
      </c>
      <c r="C213" s="61" t="s">
        <v>299</v>
      </c>
      <c r="D213" s="79" t="s">
        <v>788</v>
      </c>
    </row>
    <row customHeight="1" ht="30" r="214" spans="1:4">
      <c r="A214" s="59" t="s">
        <v>360</v>
      </c>
      <c r="B214" s="60" t="s">
        <v>359</v>
      </c>
      <c r="C214" s="61" t="s">
        <v>299</v>
      </c>
      <c r="D214" s="79" t="n">
        <v>10000</v>
      </c>
    </row>
    <row r="215" spans="1:4">
      <c r="A215" s="59" t="s">
        <v>362</v>
      </c>
      <c r="B215" s="117" t="s">
        <v>361</v>
      </c>
      <c r="C215" s="61" t="s">
        <v>299</v>
      </c>
      <c r="D215" s="79" t="n">
        <v>1000</v>
      </c>
    </row>
    <row r="216" spans="1:4">
      <c r="A216" s="66" t="n">
        <v>12</v>
      </c>
      <c r="B216" s="117" t="s">
        <v>363</v>
      </c>
      <c r="C216" s="68" t="n"/>
      <c r="D216" s="118" t="n">
        <v>9000</v>
      </c>
    </row>
    <row customHeight="1" ht="30" r="217" spans="1:4">
      <c r="A217" s="69" t="s">
        <v>365</v>
      </c>
      <c r="B217" s="67" t="s">
        <v>364</v>
      </c>
      <c r="C217" s="61" t="n"/>
      <c r="D217" s="200" t="n"/>
    </row>
    <row r="218" spans="1:4">
      <c r="A218" s="69" t="s">
        <v>367</v>
      </c>
      <c r="B218" s="60" t="s">
        <v>366</v>
      </c>
      <c r="C218" s="61" t="n"/>
      <c r="D218" s="200" t="n">
        <v>2033</v>
      </c>
    </row>
    <row customHeight="1" ht="60" r="219" spans="1:4">
      <c r="A219" s="59" t="s">
        <v>369</v>
      </c>
      <c r="B219" s="60" t="s">
        <v>368</v>
      </c>
      <c r="C219" s="61" t="n"/>
      <c r="D219" s="200" t="s">
        <v>789</v>
      </c>
    </row>
    <row customHeight="1" ht="60" r="220" spans="1:4">
      <c r="A220" s="59" t="s">
        <v>371</v>
      </c>
      <c r="B220" s="60" t="s">
        <v>370</v>
      </c>
      <c r="C220" s="61" t="s">
        <v>299</v>
      </c>
      <c r="D220" s="79" t="s">
        <v>789</v>
      </c>
    </row>
    <row customHeight="1" ht="45" r="221" spans="1:4">
      <c r="A221" s="109" t="s">
        <v>373</v>
      </c>
      <c r="B221" s="60" t="s">
        <v>372</v>
      </c>
      <c r="C221" s="61" t="n"/>
      <c r="D221" s="147" t="s">
        <v>782</v>
      </c>
    </row>
    <row customHeight="1" ht="16" r="222" spans="1:4">
      <c r="A222" s="59" t="s">
        <v>375</v>
      </c>
      <c r="B222" s="115" t="s">
        <v>374</v>
      </c>
      <c r="C222" s="61" t="s">
        <v>299</v>
      </c>
      <c r="D222" s="147" t="s">
        <v>782</v>
      </c>
    </row>
    <row customHeight="1" ht="16" r="223" spans="1:4">
      <c r="A223" s="59" t="s">
        <v>376</v>
      </c>
      <c r="B223" s="117" t="s">
        <v>361</v>
      </c>
      <c r="C223" s="61" t="s">
        <v>299</v>
      </c>
      <c r="D223" s="147" t="s">
        <v>782</v>
      </c>
    </row>
    <row customHeight="1" ht="16" r="224" spans="1:4">
      <c r="A224" s="109" t="s">
        <v>377</v>
      </c>
      <c r="B224" s="117" t="s">
        <v>363</v>
      </c>
      <c r="C224" s="61" t="s">
        <v>299</v>
      </c>
      <c r="D224" s="147" t="s">
        <v>782</v>
      </c>
    </row>
    <row r="225" spans="1:4">
      <c r="B225" s="115" t="s">
        <v>378</v>
      </c>
      <c r="C225" s="119" t="n"/>
      <c r="D225" s="119" t="n"/>
    </row>
    <row r="226" spans="1:4">
      <c r="B226" s="119" t="n"/>
    </row>
  </sheetData>
  <pageMargins bottom="0.75" footer="0.3" header="0.3" left="0.7" right="0.7" top="0.75"/>
  <pageSetup horizontalDpi="0" orientation="portrait" paperSize="9" verticalDpi="0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E325"/>
  <sheetViews>
    <sheetView workbookViewId="0" zoomScale="55" zoomScaleNormal="55">
      <selection activeCell="D4" sqref="D4:E25"/>
    </sheetView>
  </sheetViews>
  <sheetFormatPr baseColWidth="10" defaultColWidth="8.83203125" defaultRowHeight="14" outlineLevelCol="0" outlineLevelRow="1"/>
  <cols>
    <col customWidth="1" max="1" min="1" style="120" width="8.83203125"/>
    <col customWidth="1" max="2" min="2" style="120" width="73.33203125"/>
    <col customWidth="1" max="3" min="3" style="120" width="14.5"/>
    <col customWidth="1" max="5" min="4" style="120" width="35"/>
    <col customWidth="1" max="16384" min="6" style="120" width="8.83203125"/>
  </cols>
  <sheetData>
    <row customFormat="1" customHeight="1" ht="20" r="1" s="31" spans="1:5">
      <c r="A1" s="192" t="n"/>
      <c r="E1" s="32" t="n"/>
    </row>
    <row customFormat="1" customHeight="1" ht="20" r="2" s="31" spans="1:5">
      <c r="A2" s="33" t="n"/>
      <c r="B2" s="192" t="s">
        <v>0</v>
      </c>
      <c r="C2" s="34" t="n"/>
      <c r="E2" s="32" t="n"/>
    </row>
    <row customHeight="1" ht="16" r="3" spans="1:5">
      <c r="B3" s="36" t="n"/>
      <c r="C3" s="36" t="n"/>
      <c r="D3" s="37" t="n"/>
      <c r="E3" s="38" t="n"/>
    </row>
    <row customFormat="1" customHeight="1" ht="28" r="4" s="80" spans="1:5">
      <c r="A4" s="40" t="s">
        <v>1</v>
      </c>
      <c r="B4" s="40" t="s">
        <v>2</v>
      </c>
      <c r="C4" s="40" t="s">
        <v>3</v>
      </c>
      <c r="D4" s="41" t="s">
        <v>4</v>
      </c>
      <c r="E4" s="41" t="s">
        <v>5</v>
      </c>
    </row>
    <row customFormat="1" customHeight="1" ht="15" r="5" s="80" spans="1:5">
      <c r="A5" s="43" t="s">
        <v>8</v>
      </c>
      <c r="B5" s="72" t="s">
        <v>9</v>
      </c>
      <c r="C5" s="72" t="n"/>
      <c r="D5" s="72" t="n"/>
      <c r="E5" s="72" t="n"/>
    </row>
    <row customHeight="1" ht="15" r="6" spans="1:5">
      <c r="A6" s="46" t="s">
        <v>10</v>
      </c>
      <c r="B6" s="60" t="s">
        <v>11</v>
      </c>
      <c r="C6" s="60" t="n"/>
      <c r="D6" s="48" t="s">
        <v>790</v>
      </c>
      <c r="E6" s="48" t="s">
        <v>790</v>
      </c>
    </row>
    <row customHeight="1" ht="15" r="7" spans="1:5">
      <c r="A7" s="46" t="s">
        <v>13</v>
      </c>
      <c r="B7" s="60" t="s">
        <v>14</v>
      </c>
      <c r="C7" s="60" t="n"/>
      <c r="D7" s="48" t="n">
        <v>6330042056</v>
      </c>
      <c r="E7" s="48" t="n">
        <v>6330042056</v>
      </c>
    </row>
    <row customFormat="1" customHeight="1" ht="15" r="8" s="80" spans="1:5">
      <c r="A8" s="43" t="s">
        <v>15</v>
      </c>
      <c r="B8" s="72" t="s">
        <v>16</v>
      </c>
      <c r="C8" s="72" t="n"/>
      <c r="D8" s="72" t="n"/>
      <c r="E8" s="72" t="n"/>
    </row>
    <row customHeight="1" ht="15" r="9" spans="1:5">
      <c r="A9" s="46" t="s">
        <v>17</v>
      </c>
      <c r="B9" s="60" t="s">
        <v>11</v>
      </c>
      <c r="C9" s="60" t="n"/>
      <c r="D9" s="48" t="n"/>
      <c r="E9" s="48" t="n"/>
    </row>
    <row customHeight="1" ht="15" r="10" spans="1:5">
      <c r="A10" s="46" t="s">
        <v>18</v>
      </c>
      <c r="B10" s="60" t="s">
        <v>14</v>
      </c>
      <c r="C10" s="60" t="n"/>
      <c r="D10" s="48" t="n"/>
      <c r="E10" s="48" t="n"/>
    </row>
    <row customFormat="1" customHeight="1" ht="15" r="11" s="80" spans="1:5">
      <c r="A11" s="49" t="n">
        <v>2</v>
      </c>
      <c r="B11" s="72" t="s">
        <v>19</v>
      </c>
      <c r="C11" s="72" t="n"/>
      <c r="D11" s="72" t="n"/>
      <c r="E11" s="72" t="n"/>
    </row>
    <row customHeight="1" ht="15" r="12" spans="1:5">
      <c r="A12" s="50" t="s">
        <v>20</v>
      </c>
      <c r="B12" s="60" t="s">
        <v>21</v>
      </c>
      <c r="C12" s="60" t="n"/>
      <c r="D12" s="199" t="s">
        <v>791</v>
      </c>
      <c r="E12" s="199" t="s">
        <v>792</v>
      </c>
    </row>
    <row customHeight="1" ht="45" r="13" spans="1:5">
      <c r="A13" s="50" t="s">
        <v>23</v>
      </c>
      <c r="B13" s="60" t="s">
        <v>24</v>
      </c>
      <c r="C13" s="60" t="n"/>
      <c r="D13" s="52" t="s">
        <v>793</v>
      </c>
      <c r="E13" s="52" t="s">
        <v>793</v>
      </c>
    </row>
    <row customHeight="1" ht="15" r="14" spans="1:5">
      <c r="A14" s="50" t="s">
        <v>26</v>
      </c>
      <c r="B14" s="60" t="s">
        <v>27</v>
      </c>
      <c r="C14" s="60" t="n"/>
      <c r="D14" s="135" t="s">
        <v>794</v>
      </c>
      <c r="E14" s="135" t="s">
        <v>795</v>
      </c>
    </row>
    <row customFormat="1" customHeight="1" ht="30" r="15" s="80" spans="1:5">
      <c r="A15" s="66" t="n">
        <v>3</v>
      </c>
      <c r="B15" s="67" t="s">
        <v>28</v>
      </c>
      <c r="C15" s="67" t="n"/>
      <c r="D15" s="72" t="n"/>
      <c r="E15" s="72" t="n"/>
    </row>
    <row customHeight="1" ht="17" r="16" spans="1:5">
      <c r="A16" s="59" t="s">
        <v>29</v>
      </c>
      <c r="B16" s="60" t="s">
        <v>30</v>
      </c>
      <c r="C16" s="60" t="n"/>
      <c r="D16" s="57" t="s">
        <v>383</v>
      </c>
      <c r="E16" s="57" t="s">
        <v>383</v>
      </c>
    </row>
    <row customHeight="1" ht="45" r="17" spans="1:5">
      <c r="A17" s="59" t="s">
        <v>31</v>
      </c>
      <c r="B17" s="60" t="s">
        <v>32</v>
      </c>
      <c r="C17" s="60" t="n"/>
      <c r="D17" s="135" t="s">
        <v>796</v>
      </c>
      <c r="E17" s="135" t="s">
        <v>797</v>
      </c>
    </row>
    <row customHeight="1" ht="15" r="18" spans="1:5">
      <c r="A18" s="59" t="s">
        <v>37</v>
      </c>
      <c r="B18" s="60" t="s">
        <v>38</v>
      </c>
      <c r="C18" s="60" t="n"/>
      <c r="D18" s="58" t="s">
        <v>798</v>
      </c>
      <c r="E18" s="58" t="s">
        <v>799</v>
      </c>
    </row>
    <row customHeight="1" ht="15" r="19" spans="1:5">
      <c r="A19" s="59" t="s">
        <v>41</v>
      </c>
      <c r="B19" s="60" t="s">
        <v>42</v>
      </c>
      <c r="C19" s="60" t="n"/>
      <c r="D19" s="58" t="s">
        <v>800</v>
      </c>
      <c r="E19" s="58" t="s">
        <v>801</v>
      </c>
    </row>
    <row customFormat="1" customHeight="1" ht="15" r="20" s="120" spans="1:5">
      <c r="A20" s="59" t="s">
        <v>43</v>
      </c>
      <c r="B20" s="60" t="s">
        <v>44</v>
      </c>
      <c r="C20" s="61" t="s">
        <v>45</v>
      </c>
      <c r="D20" s="135" t="n">
        <v>17</v>
      </c>
      <c r="E20" s="135" t="n">
        <v>23.35</v>
      </c>
    </row>
    <row customFormat="1" customHeight="1" ht="15" r="21" s="120" spans="1:5">
      <c r="A21" s="59" t="s">
        <v>46</v>
      </c>
      <c r="B21" s="60" t="s">
        <v>47</v>
      </c>
      <c r="C21" s="61" t="s">
        <v>45</v>
      </c>
      <c r="D21" s="135" t="n">
        <v>15</v>
      </c>
      <c r="E21" s="135" t="n">
        <v>22.35</v>
      </c>
    </row>
    <row customFormat="1" customHeight="1" ht="15" r="22" s="120" spans="1:5">
      <c r="A22" s="59" t="s">
        <v>48</v>
      </c>
      <c r="B22" s="60" t="s">
        <v>49</v>
      </c>
      <c r="C22" s="61" t="s">
        <v>50</v>
      </c>
      <c r="D22" s="200" t="n">
        <v>70963.061</v>
      </c>
      <c r="E22" s="200" t="n">
        <v>5000</v>
      </c>
    </row>
    <row customFormat="1" customHeight="1" ht="15" r="23" s="120" spans="1:5">
      <c r="A23" s="59" t="s">
        <v>51</v>
      </c>
      <c r="B23" s="60" t="s">
        <v>52</v>
      </c>
      <c r="C23" s="61" t="s">
        <v>50</v>
      </c>
      <c r="D23" s="200" t="n">
        <v>27790.3389593</v>
      </c>
      <c r="E23" s="200" t="n">
        <v>1074.12175</v>
      </c>
    </row>
    <row customFormat="1" customHeight="1" ht="15" r="24" s="120" spans="1:5">
      <c r="A24" s="64" t="s">
        <v>53</v>
      </c>
      <c r="B24" s="60" t="s">
        <v>54</v>
      </c>
      <c r="C24" s="61" t="s">
        <v>55</v>
      </c>
      <c r="D24" s="200" t="n">
        <v>934625</v>
      </c>
      <c r="E24" s="200" t="n">
        <v>100000</v>
      </c>
    </row>
    <row customHeight="1" ht="30" r="25" spans="1:5">
      <c r="A25" s="59" t="s">
        <v>56</v>
      </c>
      <c r="B25" s="65" t="s">
        <v>57</v>
      </c>
      <c r="C25" s="65" t="n"/>
      <c r="D25" s="200" t="n"/>
      <c r="E25" s="200" t="n"/>
    </row>
    <row customFormat="1" customHeight="1" ht="15" r="26" s="80" spans="1:5">
      <c r="A26" s="66" t="s">
        <v>62</v>
      </c>
      <c r="B26" s="67" t="s">
        <v>63</v>
      </c>
      <c r="C26" s="68" t="n"/>
      <c r="D26" s="148" t="n"/>
      <c r="E26" s="148" t="n"/>
    </row>
    <row customHeight="1" ht="15" r="27" spans="1:5">
      <c r="A27" s="59" t="s">
        <v>64</v>
      </c>
      <c r="B27" s="60" t="s">
        <v>65</v>
      </c>
      <c r="C27" s="61" t="s">
        <v>50</v>
      </c>
      <c r="D27" s="200" t="n">
        <v>1926.4045</v>
      </c>
      <c r="E27" s="200" t="n">
        <v>833.01775</v>
      </c>
    </row>
    <row customHeight="1" ht="15" r="28" spans="1:5">
      <c r="A28" s="69" t="s">
        <v>66</v>
      </c>
      <c r="B28" s="60" t="s">
        <v>67</v>
      </c>
      <c r="C28" s="61" t="s">
        <v>68</v>
      </c>
      <c r="D28" s="200" t="n"/>
      <c r="E28" s="200" t="n"/>
    </row>
    <row customHeight="1" ht="30" r="29" spans="1:5">
      <c r="A29" s="59" t="s">
        <v>69</v>
      </c>
      <c r="B29" s="60" t="s">
        <v>70</v>
      </c>
      <c r="C29" s="61" t="s">
        <v>55</v>
      </c>
      <c r="D29" s="200" t="n">
        <v>95878.8045</v>
      </c>
      <c r="E29" s="200" t="n">
        <v>21160.88145</v>
      </c>
    </row>
    <row customHeight="1" ht="30" r="30" spans="1:5">
      <c r="A30" s="59" t="s">
        <v>71</v>
      </c>
      <c r="B30" s="60" t="s">
        <v>72</v>
      </c>
      <c r="C30" s="61" t="s">
        <v>73</v>
      </c>
      <c r="D30" s="200" t="n"/>
      <c r="E30" s="200" t="n"/>
    </row>
    <row customHeight="1" ht="15" r="31" spans="1:5">
      <c r="A31" s="59" t="s">
        <v>74</v>
      </c>
      <c r="B31" s="60" t="s">
        <v>75</v>
      </c>
      <c r="C31" s="61" t="s">
        <v>50</v>
      </c>
      <c r="D31" s="200" t="n">
        <v>23221.81</v>
      </c>
      <c r="E31" s="200" t="n"/>
    </row>
    <row customHeight="1" ht="15" r="32" spans="1:5">
      <c r="A32" s="59" t="s">
        <v>76</v>
      </c>
      <c r="B32" s="60" t="s">
        <v>77</v>
      </c>
      <c r="C32" s="61" t="s">
        <v>68</v>
      </c>
      <c r="D32" s="200" t="n"/>
      <c r="E32" s="200" t="n"/>
    </row>
    <row customHeight="1" ht="15" r="33" spans="1:5">
      <c r="A33" s="59" t="s">
        <v>78</v>
      </c>
      <c r="B33" s="60" t="s">
        <v>79</v>
      </c>
      <c r="C33" s="61" t="s">
        <v>55</v>
      </c>
      <c r="D33" s="200" t="n">
        <v>698879.0392680001</v>
      </c>
      <c r="E33" s="200" t="n"/>
    </row>
    <row customHeight="1" ht="15" r="34" spans="1:5">
      <c r="A34" s="59" t="s">
        <v>80</v>
      </c>
      <c r="B34" s="60" t="s">
        <v>81</v>
      </c>
      <c r="C34" s="61" t="s">
        <v>73</v>
      </c>
      <c r="D34" s="200" t="n"/>
      <c r="E34" s="200" t="n"/>
    </row>
    <row customHeight="1" ht="15" r="35" spans="1:5">
      <c r="A35" s="59" t="s">
        <v>82</v>
      </c>
      <c r="B35" s="60" t="s">
        <v>83</v>
      </c>
      <c r="C35" s="61" t="s">
        <v>55</v>
      </c>
      <c r="D35" s="200" t="n">
        <v>139867.156232</v>
      </c>
      <c r="E35" s="200" t="n">
        <v>78839.11855</v>
      </c>
    </row>
    <row customHeight="1" ht="15" r="36" spans="1:5">
      <c r="A36" s="59" t="s">
        <v>84</v>
      </c>
      <c r="B36" s="60" t="s">
        <v>83</v>
      </c>
      <c r="C36" s="61" t="s">
        <v>73</v>
      </c>
      <c r="D36" s="200" t="n"/>
      <c r="E36" s="200" t="n"/>
    </row>
    <row customHeight="1" ht="15" r="37" spans="1:5">
      <c r="A37" s="59" t="s">
        <v>85</v>
      </c>
      <c r="B37" s="60" t="s">
        <v>86</v>
      </c>
      <c r="C37" s="61" t="s">
        <v>87</v>
      </c>
      <c r="D37" s="200" t="n"/>
      <c r="E37" s="200" t="n"/>
    </row>
    <row customFormat="1" r="38" s="80" spans="1:5">
      <c r="A38" s="66" t="n">
        <v>5</v>
      </c>
      <c r="B38" s="70" t="s">
        <v>88</v>
      </c>
      <c r="C38" s="71" t="n"/>
      <c r="D38" s="72" t="n"/>
      <c r="E38" s="72" t="n"/>
    </row>
    <row customHeight="1" ht="15" r="39" spans="1:5">
      <c r="A39" s="59" t="s">
        <v>89</v>
      </c>
      <c r="B39" s="60" t="s">
        <v>90</v>
      </c>
      <c r="C39" s="60" t="n"/>
      <c r="D39" s="73" t="s">
        <v>91</v>
      </c>
      <c r="E39" s="73" t="s">
        <v>91</v>
      </c>
    </row>
    <row customHeight="1" ht="15" r="40" spans="1:5">
      <c r="A40" s="59" t="s">
        <v>92</v>
      </c>
      <c r="B40" s="60" t="s">
        <v>93</v>
      </c>
      <c r="C40" s="60" t="n"/>
      <c r="D40" s="74" t="n">
        <v>0.92</v>
      </c>
      <c r="E40" s="74" t="n"/>
    </row>
    <row customHeight="1" ht="15" r="41" spans="1:5">
      <c r="A41" s="59" t="s">
        <v>94</v>
      </c>
      <c r="B41" s="60" t="s">
        <v>90</v>
      </c>
      <c r="C41" s="60" t="n"/>
      <c r="D41" s="73" t="s">
        <v>95</v>
      </c>
      <c r="E41" s="73" t="s">
        <v>95</v>
      </c>
    </row>
    <row customHeight="1" ht="15" r="42" spans="1:5">
      <c r="A42" s="59" t="s">
        <v>96</v>
      </c>
      <c r="B42" s="60" t="s">
        <v>93</v>
      </c>
      <c r="C42" s="60" t="n"/>
      <c r="D42" s="74" t="n">
        <v>0.08</v>
      </c>
      <c r="E42" s="74" t="n">
        <v>1</v>
      </c>
    </row>
    <row customHeight="1" ht="15" r="43" spans="1:5">
      <c r="A43" s="59" t="s">
        <v>97</v>
      </c>
      <c r="B43" s="60" t="s">
        <v>90</v>
      </c>
      <c r="C43" s="60" t="n"/>
      <c r="D43" s="73" t="s">
        <v>98</v>
      </c>
      <c r="E43" s="73" t="s">
        <v>98</v>
      </c>
    </row>
    <row customHeight="1" ht="15" r="44" spans="1:5">
      <c r="A44" s="59" t="s">
        <v>99</v>
      </c>
      <c r="B44" s="60" t="s">
        <v>93</v>
      </c>
      <c r="C44" s="60" t="n"/>
      <c r="D44" s="74" t="n"/>
      <c r="E44" s="74" t="n"/>
    </row>
    <row customHeight="1" ht="15" r="45" spans="1:5">
      <c r="A45" s="59" t="s">
        <v>100</v>
      </c>
      <c r="B45" s="60" t="s">
        <v>90</v>
      </c>
      <c r="C45" s="60" t="n"/>
      <c r="D45" s="73" t="s">
        <v>101</v>
      </c>
      <c r="E45" s="73" t="s">
        <v>101</v>
      </c>
    </row>
    <row customHeight="1" ht="15" r="46" spans="1:5">
      <c r="A46" s="59" t="s">
        <v>102</v>
      </c>
      <c r="B46" s="60" t="s">
        <v>93</v>
      </c>
      <c r="C46" s="60" t="n"/>
      <c r="D46" s="74" t="n"/>
      <c r="E46" s="74" t="n"/>
    </row>
    <row customHeight="1" ht="15" r="47" spans="1:5">
      <c r="A47" s="59" t="s">
        <v>103</v>
      </c>
      <c r="B47" s="60" t="s">
        <v>90</v>
      </c>
      <c r="C47" s="60" t="n"/>
      <c r="D47" s="73" t="s">
        <v>104</v>
      </c>
      <c r="E47" s="73" t="s">
        <v>104</v>
      </c>
    </row>
    <row customHeight="1" ht="15" r="48" spans="1:5">
      <c r="A48" s="75" t="s">
        <v>105</v>
      </c>
      <c r="B48" s="60" t="s">
        <v>93</v>
      </c>
      <c r="C48" s="60" t="n"/>
      <c r="D48" s="74" t="n"/>
      <c r="E48" s="74" t="n"/>
    </row>
    <row customFormat="1" customHeight="1" ht="29.5" r="49" s="80" spans="1:5">
      <c r="A49" s="118" t="n">
        <v>6</v>
      </c>
      <c r="B49" s="67" t="s">
        <v>106</v>
      </c>
      <c r="C49" s="68" t="n"/>
      <c r="D49" s="85">
        <f>SUM(D59,D60,D61,D84,D185)</f>
        <v/>
      </c>
      <c r="E49" s="85">
        <f>SUM(E59,E60,E61,E84,E185)</f>
        <v/>
      </c>
    </row>
    <row customFormat="1" customHeight="1" ht="15" r="50" s="80" spans="1:5">
      <c r="A50" s="78" t="s">
        <v>107</v>
      </c>
      <c r="B50" s="60" t="s">
        <v>108</v>
      </c>
      <c r="C50" s="61" t="s">
        <v>50</v>
      </c>
      <c r="D50" s="79" t="n">
        <v>1926.4045</v>
      </c>
      <c r="E50" s="79" t="n">
        <v>833.01775</v>
      </c>
    </row>
    <row customFormat="1" customHeight="1" ht="15" r="51" s="80" spans="1:5">
      <c r="A51" s="78" t="s">
        <v>109</v>
      </c>
      <c r="B51" s="60" t="s">
        <v>110</v>
      </c>
      <c r="C51" s="61" t="s">
        <v>68</v>
      </c>
      <c r="D51" s="200" t="n"/>
      <c r="E51" s="79" t="n"/>
    </row>
    <row customFormat="1" customHeight="1" ht="30" r="52" s="80" spans="1:5">
      <c r="A52" s="78" t="s">
        <v>111</v>
      </c>
      <c r="B52" s="60" t="s">
        <v>112</v>
      </c>
      <c r="C52" s="61" t="s">
        <v>55</v>
      </c>
      <c r="D52" s="79" t="n">
        <v>95878.8045</v>
      </c>
      <c r="E52" s="79" t="n">
        <v>21160.88145</v>
      </c>
    </row>
    <row customFormat="1" customHeight="1" ht="30" r="53" s="80" spans="1:5">
      <c r="A53" s="78" t="s">
        <v>113</v>
      </c>
      <c r="B53" s="60" t="s">
        <v>114</v>
      </c>
      <c r="C53" s="61" t="s">
        <v>73</v>
      </c>
      <c r="D53" s="79" t="n"/>
      <c r="E53" s="79" t="n"/>
    </row>
    <row customFormat="1" customHeight="1" ht="15" r="54" s="80" spans="1:5">
      <c r="A54" s="78" t="s">
        <v>115</v>
      </c>
      <c r="B54" s="60" t="s">
        <v>116</v>
      </c>
      <c r="C54" s="61" t="s">
        <v>50</v>
      </c>
      <c r="D54" s="79" t="n">
        <v>23221.81</v>
      </c>
      <c r="E54" s="79" t="n"/>
    </row>
    <row customFormat="1" customHeight="1" ht="15" r="55" s="80" spans="1:5">
      <c r="A55" s="78" t="s">
        <v>117</v>
      </c>
      <c r="B55" s="60" t="s">
        <v>118</v>
      </c>
      <c r="C55" s="61" t="s">
        <v>68</v>
      </c>
      <c r="D55" s="79" t="n"/>
      <c r="E55" s="79" t="n"/>
    </row>
    <row customFormat="1" customHeight="1" ht="15" r="56" s="80" spans="1:5">
      <c r="A56" s="78" t="s">
        <v>119</v>
      </c>
      <c r="B56" s="60" t="s">
        <v>120</v>
      </c>
      <c r="C56" s="61" t="s">
        <v>55</v>
      </c>
      <c r="D56" s="79" t="n">
        <v>698879.0392680001</v>
      </c>
      <c r="E56" s="79" t="n"/>
    </row>
    <row customFormat="1" customHeight="1" ht="15" r="57" s="80" spans="1:5">
      <c r="A57" s="78" t="s">
        <v>121</v>
      </c>
      <c r="B57" s="60" t="s">
        <v>122</v>
      </c>
      <c r="C57" s="61" t="s">
        <v>73</v>
      </c>
      <c r="D57" s="79" t="n"/>
      <c r="E57" s="79" t="n"/>
    </row>
    <row customFormat="1" customHeight="1" ht="30" r="58" s="80" spans="1:5">
      <c r="A58" s="81" t="s">
        <v>123</v>
      </c>
      <c r="B58" s="82" t="s">
        <v>124</v>
      </c>
      <c r="C58" s="68" t="s">
        <v>50</v>
      </c>
      <c r="D58" s="85">
        <f>SUM(D59,D60,D61,D84,D185)</f>
        <v/>
      </c>
      <c r="E58" s="85">
        <f>SUM(E59,E60,E61,E84,E185)</f>
        <v/>
      </c>
    </row>
    <row customFormat="1" customHeight="1" ht="15" r="59" s="80" spans="1:5">
      <c r="A59" s="66" t="s">
        <v>125</v>
      </c>
      <c r="B59" s="84" t="s">
        <v>126</v>
      </c>
      <c r="C59" s="68" t="n"/>
      <c r="D59" s="85" t="s">
        <v>127</v>
      </c>
      <c r="E59" s="85" t="s">
        <v>127</v>
      </c>
    </row>
    <row customFormat="1" customHeight="1" ht="15" r="60" s="80" spans="1:5">
      <c r="A60" s="66" t="s">
        <v>146</v>
      </c>
      <c r="B60" s="84" t="s">
        <v>147</v>
      </c>
      <c r="C60" s="68" t="n"/>
      <c r="D60" s="85" t="s">
        <v>127</v>
      </c>
      <c r="E60" s="85" t="s">
        <v>127</v>
      </c>
    </row>
    <row customFormat="1" customHeight="1" ht="15" r="61" s="80" spans="1:5">
      <c r="A61" s="66" t="s">
        <v>164</v>
      </c>
      <c r="B61" s="84" t="s">
        <v>165</v>
      </c>
      <c r="C61" s="68" t="n"/>
      <c r="D61" s="85" t="n">
        <v>19.576</v>
      </c>
      <c r="E61" s="85" t="n">
        <v>689.259</v>
      </c>
    </row>
    <row customFormat="1" customHeight="1" ht="15" outlineLevel="1" r="62" s="120" spans="1:5">
      <c r="A62" s="59" t="s">
        <v>166</v>
      </c>
      <c r="B62" s="86" t="s">
        <v>129</v>
      </c>
      <c r="C62" s="61" t="s">
        <v>50</v>
      </c>
      <c r="D62" s="79" t="n">
        <v>19.576</v>
      </c>
      <c r="E62" s="79" t="n">
        <v>3.1</v>
      </c>
    </row>
    <row customFormat="1" customHeight="1" ht="15" outlineLevel="1" r="63" s="120" spans="1:5">
      <c r="A63" s="59" t="s">
        <v>167</v>
      </c>
      <c r="B63" s="87" t="s">
        <v>802</v>
      </c>
      <c r="C63" s="61" t="n"/>
      <c r="D63" s="135" t="n">
        <v>46811201513</v>
      </c>
      <c r="E63" s="149" t="n">
        <v>72310201393</v>
      </c>
    </row>
    <row customFormat="1" customHeight="1" ht="15" outlineLevel="1" r="64" s="120" spans="1:5">
      <c r="A64" s="59" t="n"/>
      <c r="B64" s="86" t="s">
        <v>129</v>
      </c>
      <c r="C64" s="61" t="n"/>
      <c r="D64" s="135" t="n"/>
      <c r="E64" s="79" t="n">
        <v>5.71</v>
      </c>
    </row>
    <row customFormat="1" customHeight="1" ht="15" outlineLevel="1" r="65" s="120" spans="1:5">
      <c r="A65" s="59" t="n"/>
      <c r="B65" s="87" t="s">
        <v>802</v>
      </c>
      <c r="C65" s="61" t="n"/>
      <c r="D65" s="135" t="n"/>
      <c r="E65" s="149" t="n">
        <v>84100001513</v>
      </c>
    </row>
    <row customFormat="1" customHeight="1" ht="15" outlineLevel="1" r="66" s="120" spans="1:5">
      <c r="A66" s="59" t="n"/>
      <c r="B66" s="86" t="s">
        <v>129</v>
      </c>
      <c r="C66" s="61" t="n"/>
      <c r="D66" s="135" t="n"/>
      <c r="E66" s="79" t="n">
        <v>43.559</v>
      </c>
    </row>
    <row customFormat="1" customHeight="1" ht="15" outlineLevel="1" r="67" s="120" spans="1:5">
      <c r="A67" s="59" t="n"/>
      <c r="B67" s="87" t="s">
        <v>802</v>
      </c>
      <c r="C67" s="61" t="n"/>
      <c r="D67" s="135" t="n"/>
      <c r="E67" s="149" t="n">
        <v>91120002393</v>
      </c>
    </row>
    <row customFormat="1" customHeight="1" ht="15" outlineLevel="1" r="68" s="120" spans="1:5">
      <c r="A68" s="59" t="n"/>
      <c r="B68" s="86" t="s">
        <v>129</v>
      </c>
      <c r="C68" s="61" t="n"/>
      <c r="D68" s="135" t="n"/>
      <c r="E68" s="79" t="n">
        <v>6.384</v>
      </c>
    </row>
    <row customFormat="1" customHeight="1" ht="15" outlineLevel="1" r="69" s="120" spans="1:5">
      <c r="A69" s="59" t="n"/>
      <c r="B69" s="87" t="s">
        <v>802</v>
      </c>
      <c r="C69" s="61" t="n"/>
      <c r="D69" s="135" t="n"/>
      <c r="E69" s="149" t="n">
        <v>91920401603</v>
      </c>
    </row>
    <row customFormat="1" customHeight="1" ht="15" outlineLevel="1" r="70" s="120" spans="1:5">
      <c r="A70" s="59" t="n"/>
      <c r="B70" s="86" t="s">
        <v>129</v>
      </c>
      <c r="C70" s="61" t="n"/>
      <c r="D70" s="135" t="n"/>
      <c r="E70" s="79" t="n">
        <v>3.8295</v>
      </c>
    </row>
    <row customFormat="1" customHeight="1" ht="15" outlineLevel="1" r="71" s="120" spans="1:5">
      <c r="A71" s="59" t="n"/>
      <c r="B71" s="87" t="s">
        <v>802</v>
      </c>
      <c r="C71" s="61" t="n"/>
      <c r="D71" s="135" t="n"/>
      <c r="E71" s="149" t="n">
        <v>92130201523</v>
      </c>
    </row>
    <row customFormat="1" customHeight="1" ht="15" outlineLevel="1" r="72" s="120" spans="1:5">
      <c r="A72" s="59" t="n"/>
      <c r="B72" s="86" t="s">
        <v>129</v>
      </c>
      <c r="C72" s="61" t="n"/>
      <c r="D72" s="135" t="n"/>
      <c r="E72" s="79" t="n">
        <v>2.565</v>
      </c>
    </row>
    <row customFormat="1" customHeight="1" ht="15" outlineLevel="1" r="73" s="120" spans="1:5">
      <c r="A73" s="59" t="n"/>
      <c r="B73" s="87" t="s">
        <v>802</v>
      </c>
      <c r="C73" s="61" t="n"/>
      <c r="D73" s="135" t="n"/>
      <c r="E73" s="149" t="n">
        <v>92130301523</v>
      </c>
    </row>
    <row customFormat="1" customHeight="1" ht="15" outlineLevel="1" r="74" s="120" spans="1:5">
      <c r="A74" s="59" t="n"/>
      <c r="B74" s="86" t="s">
        <v>129</v>
      </c>
      <c r="C74" s="61" t="n"/>
      <c r="D74" s="135" t="n"/>
      <c r="E74" s="79" t="n">
        <v>32.9365</v>
      </c>
    </row>
    <row customFormat="1" customHeight="1" ht="15" outlineLevel="1" r="75" s="120" spans="1:5">
      <c r="A75" s="59" t="n"/>
      <c r="B75" s="87" t="s">
        <v>802</v>
      </c>
      <c r="C75" s="61" t="n"/>
      <c r="D75" s="135" t="n"/>
      <c r="E75" s="149" t="n">
        <v>91920101393</v>
      </c>
    </row>
    <row customFormat="1" customHeight="1" ht="15" outlineLevel="1" r="76" s="120" spans="1:5">
      <c r="A76" s="59" t="n"/>
      <c r="B76" s="86" t="s">
        <v>129</v>
      </c>
      <c r="C76" s="61" t="n"/>
      <c r="D76" s="135" t="n"/>
      <c r="E76" s="79" t="n">
        <v>566.7</v>
      </c>
    </row>
    <row customFormat="1" customHeight="1" ht="15" outlineLevel="1" r="77" s="120" spans="1:5">
      <c r="A77" s="59" t="n"/>
      <c r="B77" s="87" t="s">
        <v>802</v>
      </c>
      <c r="C77" s="61" t="n"/>
      <c r="D77" s="135" t="n"/>
      <c r="E77" s="149" t="n">
        <v>44250811203</v>
      </c>
    </row>
    <row customFormat="1" customHeight="1" ht="15" outlineLevel="1" r="78" s="120" spans="1:5">
      <c r="A78" s="59" t="n"/>
      <c r="B78" s="86" t="s">
        <v>129</v>
      </c>
      <c r="C78" s="61" t="n"/>
      <c r="D78" s="135" t="n"/>
      <c r="E78" s="79" t="n">
        <v>0.55</v>
      </c>
    </row>
    <row customFormat="1" customHeight="1" ht="15" outlineLevel="1" r="79" s="120" spans="1:5">
      <c r="A79" s="59" t="n"/>
      <c r="B79" s="87" t="s">
        <v>802</v>
      </c>
      <c r="C79" s="61" t="n"/>
      <c r="D79" s="135" t="n"/>
      <c r="E79" s="149" t="n">
        <v>44250311293</v>
      </c>
    </row>
    <row customFormat="1" customHeight="1" ht="15" outlineLevel="1" r="80" s="120" spans="1:5">
      <c r="A80" s="59" t="n"/>
      <c r="B80" s="86" t="s">
        <v>129</v>
      </c>
      <c r="C80" s="61" t="n"/>
      <c r="D80" s="135" t="n"/>
      <c r="E80" s="79" t="n">
        <v>23.9</v>
      </c>
    </row>
    <row customFormat="1" customHeight="1" ht="15" outlineLevel="1" r="81" s="120" spans="1:5">
      <c r="A81" s="59" t="n"/>
      <c r="B81" s="87" t="s">
        <v>802</v>
      </c>
      <c r="C81" s="61" t="n"/>
      <c r="D81" s="135" t="n"/>
      <c r="E81" s="149" t="n">
        <v>31712712393</v>
      </c>
    </row>
    <row customFormat="1" customHeight="1" ht="15" outlineLevel="1" r="82" s="120" spans="1:5">
      <c r="A82" s="59" t="n"/>
      <c r="B82" s="86" t="s">
        <v>129</v>
      </c>
      <c r="C82" s="61" t="n"/>
      <c r="D82" s="135" t="n"/>
      <c r="E82" s="79" t="n">
        <v>0.025</v>
      </c>
    </row>
    <row customFormat="1" customHeight="1" ht="15" outlineLevel="1" r="83" s="120" spans="1:5">
      <c r="A83" s="59" t="n"/>
      <c r="B83" s="87" t="s">
        <v>802</v>
      </c>
      <c r="C83" s="61" t="n"/>
      <c r="D83" s="135" t="n"/>
      <c r="E83" s="149" t="n">
        <v>61890201203</v>
      </c>
    </row>
    <row customFormat="1" customHeight="1" ht="15" r="84" s="80" spans="1:5">
      <c r="A84" s="66" t="s">
        <v>182</v>
      </c>
      <c r="B84" s="84" t="s">
        <v>183</v>
      </c>
      <c r="C84" s="68" t="n"/>
      <c r="D84" s="85" t="n">
        <v>11412.3954</v>
      </c>
      <c r="E84" s="85" t="n">
        <v>143.75875</v>
      </c>
    </row>
    <row customFormat="1" customHeight="1" ht="15" outlineLevel="1" r="85" s="120" spans="1:5">
      <c r="A85" s="59" t="s">
        <v>184</v>
      </c>
      <c r="B85" s="86" t="s">
        <v>129</v>
      </c>
      <c r="C85" s="61" t="s">
        <v>50</v>
      </c>
      <c r="D85" s="79" t="n">
        <v>0.08699999999999999</v>
      </c>
      <c r="E85" s="79" t="n">
        <v>1</v>
      </c>
    </row>
    <row customFormat="1" customHeight="1" ht="15" outlineLevel="1" r="86" s="120" spans="1:5">
      <c r="A86" s="59" t="s">
        <v>185</v>
      </c>
      <c r="B86" s="87" t="s">
        <v>131</v>
      </c>
      <c r="C86" s="61" t="n"/>
      <c r="D86" s="135" t="n">
        <v>34612001424</v>
      </c>
      <c r="E86" s="149" t="n">
        <v>93110003394</v>
      </c>
    </row>
    <row customFormat="1" customHeight="1" ht="15" outlineLevel="1" r="87" s="120" spans="1:5">
      <c r="A87" s="59" t="s">
        <v>186</v>
      </c>
      <c r="B87" s="86" t="s">
        <v>129</v>
      </c>
      <c r="C87" s="61" t="s">
        <v>50</v>
      </c>
      <c r="D87" s="79" t="n">
        <v>3</v>
      </c>
      <c r="E87" s="79" t="n">
        <v>0.25</v>
      </c>
    </row>
    <row customFormat="1" customHeight="1" ht="15" outlineLevel="1" r="88" s="120" spans="1:5">
      <c r="A88" s="59" t="s">
        <v>187</v>
      </c>
      <c r="B88" s="87" t="s">
        <v>131</v>
      </c>
      <c r="C88" s="61" t="n"/>
      <c r="D88" s="135" t="n">
        <v>35715001494</v>
      </c>
      <c r="E88" s="149" t="n">
        <v>73910212294</v>
      </c>
    </row>
    <row customFormat="1" customHeight="1" ht="15" outlineLevel="1" r="89" s="120" spans="1:5">
      <c r="A89" s="59" t="s">
        <v>188</v>
      </c>
      <c r="B89" s="86" t="s">
        <v>129</v>
      </c>
      <c r="C89" s="61" t="s">
        <v>50</v>
      </c>
      <c r="D89" s="79" t="n">
        <v>1.7035</v>
      </c>
      <c r="E89" s="79" t="n">
        <v>0.101</v>
      </c>
    </row>
    <row customFormat="1" customHeight="1" ht="15" outlineLevel="1" r="90" s="120" spans="1:5">
      <c r="A90" s="59" t="s">
        <v>189</v>
      </c>
      <c r="B90" s="87" t="s">
        <v>131</v>
      </c>
      <c r="C90" s="61" t="n"/>
      <c r="D90" s="135" t="n">
        <v>36122101424</v>
      </c>
      <c r="E90" s="149" t="n">
        <v>43320202514</v>
      </c>
    </row>
    <row customFormat="1" customHeight="1" ht="15" outlineLevel="1" r="91" s="120" spans="1:5">
      <c r="A91" s="59" t="s">
        <v>190</v>
      </c>
      <c r="B91" s="86" t="s">
        <v>129</v>
      </c>
      <c r="C91" s="61" t="s">
        <v>50</v>
      </c>
      <c r="D91" s="79" t="n">
        <v>1.528</v>
      </c>
      <c r="E91" s="79" t="n">
        <v>0.3</v>
      </c>
    </row>
    <row customFormat="1" customHeight="1" ht="15" outlineLevel="1" r="92" s="120" spans="1:5">
      <c r="A92" s="59" t="s">
        <v>191</v>
      </c>
      <c r="B92" s="87" t="s">
        <v>131</v>
      </c>
      <c r="C92" s="61" t="n"/>
      <c r="D92" s="135" t="n">
        <v>40211001624</v>
      </c>
      <c r="E92" s="149" t="n">
        <v>61140001204</v>
      </c>
    </row>
    <row customFormat="1" customHeight="1" ht="15" outlineLevel="1" r="93" s="120" spans="1:5">
      <c r="A93" s="59" t="s">
        <v>192</v>
      </c>
      <c r="B93" s="86" t="s">
        <v>129</v>
      </c>
      <c r="C93" s="61" t="s">
        <v>50</v>
      </c>
      <c r="D93" s="79" t="n">
        <v>0.622</v>
      </c>
      <c r="E93" s="79" t="n">
        <v>0.392</v>
      </c>
    </row>
    <row customFormat="1" customHeight="1" ht="15" outlineLevel="1" r="94" s="120" spans="1:5">
      <c r="A94" s="59" t="s">
        <v>193</v>
      </c>
      <c r="B94" s="87" t="s">
        <v>131</v>
      </c>
      <c r="C94" s="61" t="n"/>
      <c r="D94" s="135" t="n">
        <v>40214001624</v>
      </c>
      <c r="E94" s="149" t="n">
        <v>49110201524</v>
      </c>
    </row>
    <row customFormat="1" customHeight="1" ht="15" outlineLevel="1" r="95" s="120" spans="1:5">
      <c r="A95" s="59" t="s">
        <v>194</v>
      </c>
      <c r="B95" s="86" t="s">
        <v>129</v>
      </c>
      <c r="C95" s="61" t="s">
        <v>50</v>
      </c>
      <c r="D95" s="79" t="n">
        <v>12.6145</v>
      </c>
      <c r="E95" s="79" t="n">
        <v>0.06</v>
      </c>
    </row>
    <row customFormat="1" customHeight="1" ht="15" outlineLevel="1" r="96" s="120" spans="1:5">
      <c r="A96" s="59" t="s">
        <v>195</v>
      </c>
      <c r="B96" s="87" t="s">
        <v>131</v>
      </c>
      <c r="C96" s="61" t="n"/>
      <c r="D96" s="135" t="n">
        <v>40231201624</v>
      </c>
      <c r="E96" s="149" t="n">
        <v>72110001394</v>
      </c>
    </row>
    <row customFormat="1" customHeight="1" ht="15" outlineLevel="1" r="97" s="120" spans="1:5">
      <c r="A97" s="59" t="s">
        <v>196</v>
      </c>
      <c r="B97" s="86" t="s">
        <v>129</v>
      </c>
      <c r="C97" s="61" t="s">
        <v>50</v>
      </c>
      <c r="D97" s="79" t="n">
        <v>1.967</v>
      </c>
      <c r="E97" s="79" t="n">
        <v>5.817</v>
      </c>
    </row>
    <row customFormat="1" customHeight="1" ht="15" outlineLevel="1" r="98" s="120" spans="1:5">
      <c r="A98" s="59" t="s">
        <v>197</v>
      </c>
      <c r="B98" s="87" t="s">
        <v>131</v>
      </c>
      <c r="C98" s="61" t="n"/>
      <c r="D98" s="135" t="n">
        <v>40310100524</v>
      </c>
      <c r="E98" s="149" t="n">
        <v>72210101714</v>
      </c>
    </row>
    <row customFormat="1" customHeight="1" ht="15" outlineLevel="1" r="99" s="120" spans="1:5">
      <c r="A99" s="59" t="s">
        <v>389</v>
      </c>
      <c r="B99" s="86" t="s">
        <v>129</v>
      </c>
      <c r="C99" s="61" t="s">
        <v>50</v>
      </c>
      <c r="D99" s="79" t="n">
        <v>8.5</v>
      </c>
      <c r="E99" s="79" t="n">
        <v>0.5</v>
      </c>
    </row>
    <row customFormat="1" customHeight="1" ht="15" outlineLevel="1" r="100" s="120" spans="1:5">
      <c r="A100" s="59" t="s">
        <v>803</v>
      </c>
      <c r="B100" s="87" t="s">
        <v>131</v>
      </c>
      <c r="C100" s="61" t="n"/>
      <c r="D100" s="135" t="n">
        <v>40421001514</v>
      </c>
      <c r="E100" s="149" t="n">
        <v>71020711394</v>
      </c>
    </row>
    <row customFormat="1" customHeight="1" ht="15" outlineLevel="1" r="101" s="120" spans="1:5">
      <c r="A101" s="59" t="s">
        <v>391</v>
      </c>
      <c r="B101" s="86" t="s">
        <v>129</v>
      </c>
      <c r="C101" s="61" t="s">
        <v>50</v>
      </c>
      <c r="D101" s="79" t="n">
        <v>0.153</v>
      </c>
      <c r="E101" s="79" t="n">
        <v>3</v>
      </c>
    </row>
    <row customFormat="1" customHeight="1" ht="15" outlineLevel="1" r="102" s="120" spans="1:5">
      <c r="A102" s="59" t="s">
        <v>804</v>
      </c>
      <c r="B102" s="87" t="s">
        <v>131</v>
      </c>
      <c r="C102" s="61" t="n"/>
      <c r="D102" s="135" t="n">
        <v>43811102514</v>
      </c>
      <c r="E102" s="149" t="n">
        <v>84210102214</v>
      </c>
    </row>
    <row customFormat="1" customHeight="1" ht="15" outlineLevel="1" r="103" s="120" spans="1:5">
      <c r="A103" s="59" t="s">
        <v>393</v>
      </c>
      <c r="B103" s="86" t="s">
        <v>129</v>
      </c>
      <c r="C103" s="61" t="s">
        <v>50</v>
      </c>
      <c r="D103" s="79" t="n">
        <v>5.50275</v>
      </c>
      <c r="E103" s="79" t="n">
        <v>29.081</v>
      </c>
    </row>
    <row customFormat="1" customHeight="1" ht="15" outlineLevel="1" r="104" s="120" spans="1:5">
      <c r="A104" s="59" t="s">
        <v>805</v>
      </c>
      <c r="B104" s="87" t="s">
        <v>131</v>
      </c>
      <c r="C104" s="61" t="n"/>
      <c r="D104" s="135" t="n">
        <v>45570000714</v>
      </c>
      <c r="E104" s="149" t="n">
        <v>91920102394</v>
      </c>
    </row>
    <row customFormat="1" customHeight="1" ht="15" outlineLevel="1" r="105" s="120" spans="1:5">
      <c r="A105" s="59" t="s">
        <v>395</v>
      </c>
      <c r="B105" s="86" t="s">
        <v>129</v>
      </c>
      <c r="C105" s="61" t="s">
        <v>50</v>
      </c>
      <c r="D105" s="79" t="n">
        <v>3.71</v>
      </c>
      <c r="E105" s="79" t="n">
        <v>1.234</v>
      </c>
    </row>
    <row customFormat="1" customHeight="1" ht="15" outlineLevel="1" r="106" s="120" spans="1:5">
      <c r="A106" s="59" t="s">
        <v>806</v>
      </c>
      <c r="B106" s="87" t="s">
        <v>131</v>
      </c>
      <c r="C106" s="61" t="n"/>
      <c r="D106" s="135" t="n">
        <v>46811611514</v>
      </c>
      <c r="E106" s="149" t="n">
        <v>91920202604</v>
      </c>
    </row>
    <row customFormat="1" customHeight="1" ht="15" outlineLevel="1" r="107" s="120" spans="1:5">
      <c r="A107" s="59" t="s">
        <v>397</v>
      </c>
      <c r="B107" s="86" t="s">
        <v>129</v>
      </c>
      <c r="C107" s="61" t="s">
        <v>50</v>
      </c>
      <c r="D107" s="79" t="n">
        <v>0.051</v>
      </c>
      <c r="E107" s="79" t="n">
        <v>15.338</v>
      </c>
    </row>
    <row customFormat="1" customHeight="1" ht="15" outlineLevel="1" r="108" s="120" spans="1:5">
      <c r="A108" s="59" t="s">
        <v>807</v>
      </c>
      <c r="B108" s="87" t="s">
        <v>131</v>
      </c>
      <c r="C108" s="61" t="n"/>
      <c r="D108" s="135" t="n">
        <v>45620052414</v>
      </c>
      <c r="E108" s="149" t="n">
        <v>91920402604</v>
      </c>
    </row>
    <row customFormat="1" customHeight="1" ht="15" outlineLevel="1" r="109" s="120" spans="1:5">
      <c r="A109" s="59" t="s">
        <v>808</v>
      </c>
      <c r="B109" s="86" t="s">
        <v>129</v>
      </c>
      <c r="C109" s="61" t="s">
        <v>50</v>
      </c>
      <c r="D109" s="79" t="n">
        <v>101.379</v>
      </c>
      <c r="E109" s="79" t="n">
        <v>2.58475</v>
      </c>
    </row>
    <row customFormat="1" customHeight="1" ht="15" outlineLevel="1" r="110" s="120" spans="1:5">
      <c r="A110" s="59" t="s">
        <v>399</v>
      </c>
      <c r="B110" s="87" t="s">
        <v>131</v>
      </c>
      <c r="C110" s="61" t="n"/>
      <c r="D110" s="135" t="n">
        <v>45711901204</v>
      </c>
      <c r="E110" s="149" t="n">
        <v>92130101524</v>
      </c>
    </row>
    <row customFormat="1" customHeight="1" ht="15" outlineLevel="1" r="111" s="120" spans="1:5">
      <c r="A111" s="59" t="n"/>
      <c r="B111" s="86" t="s">
        <v>129</v>
      </c>
      <c r="C111" s="61" t="s">
        <v>50</v>
      </c>
      <c r="D111" s="79" t="n">
        <v>4.192</v>
      </c>
      <c r="E111" s="79" t="n">
        <v>0.08</v>
      </c>
    </row>
    <row customFormat="1" customHeight="1" ht="15" outlineLevel="1" r="112" s="120" spans="1:5">
      <c r="A112" s="59" t="n"/>
      <c r="B112" s="87" t="s">
        <v>131</v>
      </c>
      <c r="C112" s="61" t="n"/>
      <c r="D112" s="149" t="n">
        <v>73610002724</v>
      </c>
      <c r="E112" s="149" t="n">
        <v>36123144424</v>
      </c>
    </row>
    <row customFormat="1" customHeight="1" ht="15" outlineLevel="1" r="113" s="120" spans="1:5">
      <c r="A113" s="59" t="n"/>
      <c r="B113" s="86" t="s">
        <v>129</v>
      </c>
      <c r="C113" s="61" t="s">
        <v>50</v>
      </c>
      <c r="D113" s="79" t="n">
        <v>5.787</v>
      </c>
      <c r="E113" s="79" t="n">
        <v>4.9</v>
      </c>
    </row>
    <row customFormat="1" customHeight="1" ht="15" outlineLevel="1" r="114" s="120" spans="1:5">
      <c r="A114" s="59" t="n"/>
      <c r="B114" s="87" t="s">
        <v>131</v>
      </c>
      <c r="C114" s="61" t="n"/>
      <c r="D114" s="149" t="n">
        <v>46811202514</v>
      </c>
      <c r="E114" s="149" t="n">
        <v>72871012394</v>
      </c>
    </row>
    <row customFormat="1" customHeight="1" ht="15" outlineLevel="1" r="115" s="120" spans="1:5">
      <c r="A115" s="59" t="n"/>
      <c r="B115" s="86" t="s">
        <v>129</v>
      </c>
      <c r="C115" s="61" t="s">
        <v>50</v>
      </c>
      <c r="D115" s="79" t="n">
        <v>0.7</v>
      </c>
      <c r="E115" s="79" t="n">
        <v>8.5</v>
      </c>
    </row>
    <row customFormat="1" customHeight="1" ht="15" outlineLevel="1" r="116" s="120" spans="1:5">
      <c r="A116" s="59" t="n"/>
      <c r="B116" s="87" t="s">
        <v>131</v>
      </c>
      <c r="C116" s="61" t="n"/>
      <c r="D116" s="149" t="n">
        <v>36311002204</v>
      </c>
      <c r="E116" s="149" t="n">
        <v>34691001394</v>
      </c>
    </row>
    <row customFormat="1" customHeight="1" ht="15" outlineLevel="1" r="117" s="120" spans="1:5">
      <c r="A117" s="59" t="n"/>
      <c r="B117" s="86" t="s">
        <v>129</v>
      </c>
      <c r="C117" s="61" t="s">
        <v>50</v>
      </c>
      <c r="D117" s="79" t="n">
        <v>0.116</v>
      </c>
      <c r="E117" s="79" t="n">
        <v>0.5</v>
      </c>
    </row>
    <row customFormat="1" customHeight="1" ht="15" outlineLevel="1" r="118" s="120" spans="1:5">
      <c r="A118" s="59" t="n"/>
      <c r="B118" s="87" t="s">
        <v>131</v>
      </c>
      <c r="C118" s="61" t="n"/>
      <c r="D118" s="149" t="n">
        <v>48922111524</v>
      </c>
      <c r="E118" s="149" t="n">
        <v>43811211514</v>
      </c>
    </row>
    <row customFormat="1" customHeight="1" ht="15" outlineLevel="1" r="119" s="120" spans="1:5">
      <c r="A119" s="59" t="n"/>
      <c r="B119" s="86" t="s">
        <v>129</v>
      </c>
      <c r="C119" s="61" t="s">
        <v>50</v>
      </c>
      <c r="D119" s="79" t="n">
        <v>7.8</v>
      </c>
      <c r="E119" s="79" t="n">
        <v>0.739</v>
      </c>
    </row>
    <row customFormat="1" customHeight="1" ht="15" outlineLevel="1" r="120" s="120" spans="1:5">
      <c r="A120" s="59" t="n"/>
      <c r="B120" s="87" t="s">
        <v>131</v>
      </c>
      <c r="C120" s="61" t="n"/>
      <c r="D120" s="149" t="n">
        <v>91215001204</v>
      </c>
      <c r="E120" s="149" t="n">
        <v>31222912294</v>
      </c>
    </row>
    <row customFormat="1" customHeight="1" ht="15" outlineLevel="1" r="121" s="120" spans="1:5">
      <c r="A121" s="59" t="n"/>
      <c r="B121" s="86" t="s">
        <v>129</v>
      </c>
      <c r="C121" s="61" t="s">
        <v>50</v>
      </c>
      <c r="D121" s="79" t="n">
        <v>40</v>
      </c>
      <c r="E121" s="79" t="n">
        <v>24.21</v>
      </c>
    </row>
    <row customFormat="1" customHeight="1" ht="15" outlineLevel="1" r="122" s="120" spans="1:5">
      <c r="A122" s="59" t="n"/>
      <c r="B122" s="87" t="s">
        <v>131</v>
      </c>
      <c r="C122" s="61" t="n"/>
      <c r="D122" s="149" t="n">
        <v>61110001404</v>
      </c>
      <c r="E122" s="149" t="n">
        <v>31324711404</v>
      </c>
    </row>
    <row customFormat="1" customHeight="1" ht="15" outlineLevel="1" r="123" s="120" spans="1:5">
      <c r="A123" s="59" t="n"/>
      <c r="B123" s="86" t="s">
        <v>129</v>
      </c>
      <c r="C123" s="61" t="s">
        <v>50</v>
      </c>
      <c r="D123" s="79" t="n">
        <v>6.6</v>
      </c>
      <c r="E123" s="79" t="n">
        <v>0.21</v>
      </c>
    </row>
    <row customFormat="1" customHeight="1" ht="15" outlineLevel="1" r="124" s="120" spans="1:5">
      <c r="A124" s="59" t="n"/>
      <c r="B124" s="87" t="s">
        <v>131</v>
      </c>
      <c r="C124" s="61" t="n"/>
      <c r="D124" s="149" t="n">
        <v>43812203514</v>
      </c>
      <c r="E124" s="149" t="n">
        <v>74793101404</v>
      </c>
    </row>
    <row customFormat="1" customHeight="1" ht="15" outlineLevel="1" r="125" s="120" spans="1:5">
      <c r="A125" s="59" t="n"/>
      <c r="B125" s="86" t="s">
        <v>129</v>
      </c>
      <c r="C125" s="61" t="s">
        <v>50</v>
      </c>
      <c r="D125" s="79" t="n">
        <v>0.02</v>
      </c>
      <c r="E125" s="79" t="n">
        <v>0.204</v>
      </c>
    </row>
    <row customFormat="1" customHeight="1" ht="15" outlineLevel="1" r="126" s="120" spans="1:5">
      <c r="A126" s="59" t="n"/>
      <c r="B126" s="87" t="s">
        <v>131</v>
      </c>
      <c r="C126" s="61" t="n"/>
      <c r="D126" s="149" t="n">
        <v>61890202204</v>
      </c>
      <c r="E126" s="149" t="n">
        <v>43492201204</v>
      </c>
    </row>
    <row customFormat="1" customHeight="1" ht="15" outlineLevel="1" r="127" s="120" spans="1:5">
      <c r="A127" s="59" t="n"/>
      <c r="B127" s="86" t="s">
        <v>129</v>
      </c>
      <c r="C127" s="61" t="s">
        <v>50</v>
      </c>
      <c r="D127" s="79" t="n">
        <v>8754.620000000001</v>
      </c>
      <c r="E127" s="79" t="n">
        <v>0.012</v>
      </c>
    </row>
    <row customFormat="1" customHeight="1" ht="15" outlineLevel="1" r="128" s="120" spans="1:5">
      <c r="A128" s="59" t="n"/>
      <c r="B128" s="87" t="s">
        <v>131</v>
      </c>
      <c r="C128" s="61" t="n"/>
      <c r="D128" s="149" t="n">
        <v>73111001724</v>
      </c>
      <c r="E128" s="149" t="n">
        <v>44100121494</v>
      </c>
    </row>
    <row customFormat="1" customHeight="1" ht="15" outlineLevel="1" r="129" s="120" spans="1:5">
      <c r="A129" s="59" t="n"/>
      <c r="B129" s="86" t="s">
        <v>129</v>
      </c>
      <c r="C129" s="61" t="s">
        <v>50</v>
      </c>
      <c r="D129" s="79" t="n">
        <v>46.44</v>
      </c>
      <c r="E129" s="79" t="n">
        <v>0.061</v>
      </c>
    </row>
    <row customFormat="1" customHeight="1" ht="15" outlineLevel="1" r="130" s="120" spans="1:5">
      <c r="A130" s="59" t="n"/>
      <c r="B130" s="87" t="s">
        <v>131</v>
      </c>
      <c r="C130" s="61" t="n"/>
      <c r="D130" s="149" t="n">
        <v>73120001724</v>
      </c>
      <c r="E130" s="149" t="n">
        <v>94991111204</v>
      </c>
    </row>
    <row customFormat="1" customHeight="1" ht="15" outlineLevel="1" r="131" s="120" spans="1:5">
      <c r="A131" s="59" t="n"/>
      <c r="B131" s="86" t="s">
        <v>129</v>
      </c>
      <c r="C131" s="61" t="s">
        <v>50</v>
      </c>
      <c r="D131" s="79" t="n">
        <v>998.54</v>
      </c>
      <c r="E131" s="79" t="n">
        <v>0.15</v>
      </c>
    </row>
    <row customFormat="1" customHeight="1" ht="15" outlineLevel="1" r="132" s="120" spans="1:5">
      <c r="A132" s="59" t="n"/>
      <c r="B132" s="87" t="s">
        <v>131</v>
      </c>
      <c r="C132" s="61" t="n"/>
      <c r="D132" s="149" t="n">
        <v>73310001724</v>
      </c>
      <c r="E132" s="149" t="n">
        <v>45142111614</v>
      </c>
    </row>
    <row customFormat="1" customHeight="1" ht="15" outlineLevel="1" r="133" s="120" spans="1:5">
      <c r="A133" s="59" t="n"/>
      <c r="B133" s="86" t="s">
        <v>129</v>
      </c>
      <c r="C133" s="61" t="s">
        <v>50</v>
      </c>
      <c r="D133" s="79" t="n">
        <v>206.534</v>
      </c>
      <c r="E133" s="79" t="n">
        <v>19.212</v>
      </c>
    </row>
    <row customFormat="1" customHeight="1" ht="15" outlineLevel="1" r="134" s="120" spans="1:5">
      <c r="A134" s="59" t="n"/>
      <c r="B134" s="87" t="s">
        <v>131</v>
      </c>
      <c r="C134" s="61" t="n"/>
      <c r="D134" s="149" t="n">
        <v>73321001724</v>
      </c>
      <c r="E134" s="149" t="n">
        <v>43819251524</v>
      </c>
    </row>
    <row customFormat="1" customHeight="1" ht="15" outlineLevel="1" r="135" s="120" spans="1:5">
      <c r="A135" s="59" t="n"/>
      <c r="B135" s="86" t="s">
        <v>129</v>
      </c>
      <c r="C135" s="61" t="s">
        <v>50</v>
      </c>
      <c r="D135" s="79" t="n">
        <v>11.535</v>
      </c>
      <c r="E135" s="79" t="n">
        <v>1.5</v>
      </c>
    </row>
    <row customFormat="1" customHeight="1" ht="15" outlineLevel="1" r="136" s="120" spans="1:5">
      <c r="A136" s="59" t="n"/>
      <c r="B136" s="87" t="s">
        <v>131</v>
      </c>
      <c r="C136" s="61" t="n"/>
      <c r="D136" s="149" t="n">
        <v>73322001724</v>
      </c>
      <c r="E136" s="149" t="n">
        <v>43320101514</v>
      </c>
    </row>
    <row customFormat="1" customHeight="1" ht="15" outlineLevel="1" r="137" s="120" spans="1:5">
      <c r="A137" s="59" t="n"/>
      <c r="B137" s="86" t="s">
        <v>129</v>
      </c>
      <c r="C137" s="61" t="s">
        <v>50</v>
      </c>
      <c r="D137" s="79" t="n">
        <v>20.121</v>
      </c>
      <c r="E137" s="79" t="n">
        <v>9.622999999999999</v>
      </c>
    </row>
    <row customFormat="1" customHeight="1" ht="15" outlineLevel="1" r="138" s="120" spans="1:5">
      <c r="A138" s="59" t="n"/>
      <c r="B138" s="87" t="s">
        <v>131</v>
      </c>
      <c r="C138" s="61" t="n"/>
      <c r="D138" s="149" t="n">
        <v>73331001714</v>
      </c>
      <c r="E138" s="149" t="n">
        <v>43819401524</v>
      </c>
    </row>
    <row customFormat="1" customHeight="1" ht="15" outlineLevel="1" r="139" s="120" spans="1:5">
      <c r="A139" s="59" t="n"/>
      <c r="B139" s="86" t="s">
        <v>129</v>
      </c>
      <c r="C139" s="61" t="s">
        <v>50</v>
      </c>
      <c r="D139" s="79" t="n">
        <v>0.4</v>
      </c>
      <c r="E139" s="79" t="n">
        <v>14.2</v>
      </c>
    </row>
    <row customFormat="1" customHeight="1" ht="15" outlineLevel="1" r="140" s="120" spans="1:5">
      <c r="A140" s="59" t="n"/>
      <c r="B140" s="87" t="s">
        <v>131</v>
      </c>
      <c r="C140" s="61" t="n"/>
      <c r="D140" s="149" t="n">
        <v>73331002714</v>
      </c>
      <c r="E140" s="149" t="n">
        <v>40591202604</v>
      </c>
    </row>
    <row customFormat="1" customHeight="1" ht="15" outlineLevel="1" r="141" s="120" spans="1:5">
      <c r="A141" s="59" t="n"/>
      <c r="B141" s="86" t="s">
        <v>129</v>
      </c>
      <c r="C141" s="61" t="s">
        <v>50</v>
      </c>
      <c r="D141" s="79" t="n">
        <v>849.095</v>
      </c>
      <c r="E141" s="79" t="n"/>
    </row>
    <row customFormat="1" customHeight="1" ht="15" outlineLevel="1" r="142" s="120" spans="1:5">
      <c r="A142" s="59" t="n"/>
      <c r="B142" s="87" t="s">
        <v>131</v>
      </c>
      <c r="C142" s="61" t="n"/>
      <c r="D142" s="149" t="n">
        <v>73339001714</v>
      </c>
      <c r="E142" s="149" t="n"/>
    </row>
    <row customFormat="1" customHeight="1" ht="15" outlineLevel="1" r="143" s="120" spans="1:5">
      <c r="A143" s="59" t="n"/>
      <c r="B143" s="86" t="s">
        <v>129</v>
      </c>
      <c r="C143" s="61" t="s">
        <v>50</v>
      </c>
      <c r="D143" s="79" t="n">
        <v>9.699999999999999</v>
      </c>
      <c r="E143" s="79" t="n"/>
    </row>
    <row customFormat="1" customHeight="1" ht="15" outlineLevel="1" r="144" s="120" spans="1:5">
      <c r="A144" s="59" t="n"/>
      <c r="B144" s="87" t="s">
        <v>131</v>
      </c>
      <c r="C144" s="61" t="n"/>
      <c r="D144" s="149" t="n">
        <v>81290101724</v>
      </c>
      <c r="E144" s="149" t="n"/>
    </row>
    <row customFormat="1" customHeight="1" ht="15" outlineLevel="1" r="145" s="120" spans="1:5">
      <c r="A145" s="59" t="n"/>
      <c r="B145" s="86" t="s">
        <v>129</v>
      </c>
      <c r="C145" s="61" t="s">
        <v>50</v>
      </c>
      <c r="D145" s="79" t="n">
        <v>1.76</v>
      </c>
      <c r="E145" s="79" t="n"/>
    </row>
    <row customFormat="1" customHeight="1" ht="15" outlineLevel="1" r="146" s="120" spans="1:5">
      <c r="A146" s="59" t="n"/>
      <c r="B146" s="87" t="s">
        <v>131</v>
      </c>
      <c r="C146" s="61" t="n"/>
      <c r="D146" s="149" t="n">
        <v>82621001514</v>
      </c>
      <c r="E146" s="149" t="n"/>
    </row>
    <row customFormat="1" customHeight="1" ht="15" outlineLevel="1" r="147" s="120" spans="1:5">
      <c r="A147" s="59" t="n"/>
      <c r="B147" s="86" t="s">
        <v>129</v>
      </c>
      <c r="C147" s="61" t="s">
        <v>50</v>
      </c>
      <c r="D147" s="79" t="n">
        <v>245.4425</v>
      </c>
      <c r="E147" s="79" t="n"/>
    </row>
    <row customFormat="1" customHeight="1" ht="15" outlineLevel="1" r="148" s="120" spans="1:5">
      <c r="A148" s="59" t="n"/>
      <c r="B148" s="87" t="s">
        <v>131</v>
      </c>
      <c r="C148" s="61" t="n"/>
      <c r="D148" s="149" t="n">
        <v>89000001724</v>
      </c>
      <c r="E148" s="149" t="n"/>
    </row>
    <row customFormat="1" customHeight="1" ht="15" outlineLevel="1" r="149" s="120" spans="1:5">
      <c r="A149" s="59" t="n"/>
      <c r="B149" s="86" t="s">
        <v>129</v>
      </c>
      <c r="C149" s="61" t="s">
        <v>50</v>
      </c>
      <c r="D149" s="79" t="n">
        <v>0.397</v>
      </c>
      <c r="E149" s="79" t="n"/>
    </row>
    <row customFormat="1" customHeight="1" ht="15" outlineLevel="1" r="150" s="120" spans="1:5">
      <c r="A150" s="59" t="n"/>
      <c r="B150" s="87" t="s">
        <v>131</v>
      </c>
      <c r="C150" s="61" t="n"/>
      <c r="D150" s="149" t="n">
        <v>91910002204</v>
      </c>
      <c r="E150" s="79" t="n"/>
    </row>
    <row customFormat="1" customHeight="1" ht="15" outlineLevel="1" r="151" s="120" spans="1:5">
      <c r="A151" s="59" t="n"/>
      <c r="B151" s="86" t="s">
        <v>129</v>
      </c>
      <c r="C151" s="61" t="s">
        <v>50</v>
      </c>
      <c r="D151" s="79" t="n">
        <v>0.149</v>
      </c>
      <c r="E151" s="79" t="n"/>
    </row>
    <row customFormat="1" customHeight="1" ht="15" outlineLevel="1" r="152" s="120" spans="1:5">
      <c r="A152" s="59" t="n"/>
      <c r="B152" s="87" t="s">
        <v>131</v>
      </c>
      <c r="C152" s="61" t="n"/>
      <c r="D152" s="149" t="n">
        <v>91920502394</v>
      </c>
      <c r="E152" s="79" t="n"/>
    </row>
    <row customFormat="1" customHeight="1" ht="15" outlineLevel="1" r="153" s="120" spans="1:5">
      <c r="A153" s="59" t="n"/>
      <c r="B153" s="86" t="s">
        <v>129</v>
      </c>
      <c r="C153" s="61" t="s">
        <v>50</v>
      </c>
      <c r="D153" s="79" t="n">
        <v>0.13175</v>
      </c>
      <c r="E153" s="79" t="n"/>
    </row>
    <row customFormat="1" customHeight="1" ht="15" outlineLevel="1" r="154" s="120" spans="1:5">
      <c r="A154" s="59" t="n"/>
      <c r="B154" s="87" t="s">
        <v>131</v>
      </c>
      <c r="C154" s="61" t="n"/>
      <c r="D154" s="149" t="n">
        <v>92031002524</v>
      </c>
      <c r="E154" s="79" t="n"/>
    </row>
    <row customFormat="1" customHeight="1" ht="15" outlineLevel="1" r="155" s="120" spans="1:5">
      <c r="A155" s="59" t="n"/>
      <c r="B155" s="86" t="s">
        <v>129</v>
      </c>
      <c r="C155" s="61" t="s">
        <v>50</v>
      </c>
      <c r="D155" s="79" t="n">
        <v>8.308</v>
      </c>
      <c r="E155" s="79" t="n"/>
    </row>
    <row customFormat="1" customHeight="1" ht="15" outlineLevel="1" r="156" s="120" spans="1:5">
      <c r="A156" s="59" t="n"/>
      <c r="B156" s="87" t="s">
        <v>131</v>
      </c>
      <c r="C156" s="61" t="n"/>
      <c r="D156" s="149" t="n">
        <v>40591131604</v>
      </c>
      <c r="E156" s="79" t="n"/>
    </row>
    <row customFormat="1" customHeight="1" ht="15" outlineLevel="1" r="157" s="120" spans="1:5">
      <c r="A157" s="59" t="n"/>
      <c r="B157" s="86" t="s">
        <v>129</v>
      </c>
      <c r="C157" s="61" t="s">
        <v>50</v>
      </c>
      <c r="D157" s="79" t="n">
        <v>0.08</v>
      </c>
      <c r="E157" s="79" t="n"/>
    </row>
    <row customFormat="1" customHeight="1" ht="15" outlineLevel="1" r="158" s="120" spans="1:5">
      <c r="A158" s="59" t="n"/>
      <c r="B158" s="87" t="s">
        <v>131</v>
      </c>
      <c r="C158" s="61" t="n"/>
      <c r="D158" s="149" t="n">
        <v>43114102204</v>
      </c>
      <c r="E158" s="79" t="n"/>
    </row>
    <row customFormat="1" customHeight="1" ht="15" outlineLevel="1" r="159" s="120" spans="1:5">
      <c r="A159" s="59" t="n"/>
      <c r="B159" s="86" t="s">
        <v>129</v>
      </c>
      <c r="C159" s="61" t="s">
        <v>50</v>
      </c>
      <c r="D159" s="79" t="n">
        <v>0.31</v>
      </c>
      <c r="E159" s="79" t="n"/>
    </row>
    <row customFormat="1" customHeight="1" ht="15" outlineLevel="1" r="160" s="120" spans="1:5">
      <c r="A160" s="59" t="n"/>
      <c r="B160" s="87" t="s">
        <v>131</v>
      </c>
      <c r="C160" s="61" t="n"/>
      <c r="D160" s="149" t="n">
        <v>43811301514</v>
      </c>
      <c r="E160" s="79" t="n"/>
    </row>
    <row customFormat="1" customHeight="1" ht="15" outlineLevel="1" r="161" s="120" spans="1:5">
      <c r="A161" s="59" t="n"/>
      <c r="B161" s="86" t="s">
        <v>129</v>
      </c>
      <c r="C161" s="61" t="s">
        <v>50</v>
      </c>
      <c r="D161" s="79" t="n">
        <v>0.008999999999999999</v>
      </c>
      <c r="E161" s="79" t="n"/>
    </row>
    <row customFormat="1" customHeight="1" ht="15" outlineLevel="1" r="162" s="120" spans="1:5">
      <c r="A162" s="59" t="n"/>
      <c r="B162" s="87" t="s">
        <v>131</v>
      </c>
      <c r="C162" s="61" t="n"/>
      <c r="D162" s="149" t="n">
        <v>49110221524</v>
      </c>
      <c r="E162" s="79" t="n"/>
    </row>
    <row customFormat="1" customHeight="1" ht="15" outlineLevel="1" r="163" s="120" spans="1:5">
      <c r="A163" s="59" t="n"/>
      <c r="B163" s="86" t="s">
        <v>129</v>
      </c>
      <c r="C163" s="61" t="s">
        <v>50</v>
      </c>
      <c r="D163" s="79" t="n">
        <v>0.0004</v>
      </c>
      <c r="E163" s="79" t="n"/>
    </row>
    <row customFormat="1" customHeight="1" ht="15" outlineLevel="1" r="164" s="120" spans="1:5">
      <c r="A164" s="59" t="n"/>
      <c r="B164" s="87" t="s">
        <v>131</v>
      </c>
      <c r="C164" s="61" t="n"/>
      <c r="D164" s="149" t="n">
        <v>46220099204</v>
      </c>
      <c r="E164" s="79" t="n"/>
    </row>
    <row customFormat="1" customHeight="1" ht="15" outlineLevel="1" r="165" s="120" spans="1:5">
      <c r="A165" s="59" t="n"/>
      <c r="B165" s="86" t="s">
        <v>129</v>
      </c>
      <c r="C165" s="61" t="s">
        <v>50</v>
      </c>
      <c r="D165" s="79" t="n">
        <v>0.5600000000000001</v>
      </c>
      <c r="E165" s="79" t="n"/>
    </row>
    <row customFormat="1" customHeight="1" ht="15" outlineLevel="1" r="166" s="120" spans="1:5">
      <c r="A166" s="59" t="n"/>
      <c r="B166" s="87" t="s">
        <v>131</v>
      </c>
      <c r="C166" s="61" t="n"/>
      <c r="D166" s="149" t="n">
        <v>89111002524</v>
      </c>
      <c r="E166" s="79" t="n"/>
    </row>
    <row customFormat="1" customHeight="1" ht="15" outlineLevel="1" r="167" s="120" spans="1:5">
      <c r="A167" s="59" t="n"/>
      <c r="B167" s="86" t="s">
        <v>129</v>
      </c>
      <c r="C167" s="61" t="s">
        <v>50</v>
      </c>
      <c r="D167" s="79" t="n">
        <v>0.053</v>
      </c>
      <c r="E167" s="79" t="n"/>
    </row>
    <row customFormat="1" customHeight="1" ht="15" outlineLevel="1" r="168" s="120" spans="1:5">
      <c r="A168" s="59" t="n"/>
      <c r="B168" s="87" t="s">
        <v>131</v>
      </c>
      <c r="C168" s="61" t="n"/>
      <c r="D168" s="149" t="n">
        <v>94299111524</v>
      </c>
      <c r="E168" s="79" t="n"/>
    </row>
    <row customFormat="1" customHeight="1" ht="15" outlineLevel="1" r="169" s="120" spans="1:5">
      <c r="A169" s="59" t="n"/>
      <c r="B169" s="86" t="s">
        <v>129</v>
      </c>
      <c r="C169" s="61" t="s">
        <v>50</v>
      </c>
      <c r="D169" s="79" t="n">
        <v>12</v>
      </c>
      <c r="E169" s="79" t="n"/>
    </row>
    <row customFormat="1" customHeight="1" ht="15" outlineLevel="1" r="170" s="120" spans="1:5">
      <c r="A170" s="59" t="n"/>
      <c r="B170" s="87" t="s">
        <v>131</v>
      </c>
      <c r="C170" s="61" t="n"/>
      <c r="D170" s="149" t="n">
        <v>33579211204</v>
      </c>
      <c r="E170" s="79" t="n"/>
    </row>
    <row customFormat="1" customHeight="1" ht="15" outlineLevel="1" r="171" s="120" spans="1:5">
      <c r="A171" s="59" t="n"/>
      <c r="B171" s="86" t="s">
        <v>129</v>
      </c>
      <c r="C171" s="61" t="s">
        <v>50</v>
      </c>
      <c r="D171" s="79" t="n">
        <v>39.79</v>
      </c>
      <c r="E171" s="79" t="n"/>
    </row>
    <row customFormat="1" customHeight="1" ht="15" outlineLevel="1" r="172" s="120" spans="1:5">
      <c r="A172" s="59" t="n"/>
      <c r="B172" s="87" t="s">
        <v>131</v>
      </c>
      <c r="C172" s="61" t="n"/>
      <c r="D172" s="149" t="n">
        <v>43819213524</v>
      </c>
      <c r="E172" s="79" t="n"/>
    </row>
    <row customFormat="1" customHeight="1" ht="15" outlineLevel="1" r="173" s="120" spans="1:5">
      <c r="A173" s="59" t="n"/>
      <c r="B173" s="86" t="s">
        <v>129</v>
      </c>
      <c r="C173" s="61" t="s">
        <v>50</v>
      </c>
      <c r="D173" s="79" t="n">
        <v>0.16</v>
      </c>
      <c r="E173" s="79" t="n"/>
    </row>
    <row customFormat="1" customHeight="1" ht="15" outlineLevel="1" r="174" s="120" spans="1:5">
      <c r="A174" s="59" t="n"/>
      <c r="B174" s="87" t="s">
        <v>131</v>
      </c>
      <c r="C174" s="61" t="n"/>
      <c r="D174" s="149" t="n">
        <v>40529002294</v>
      </c>
      <c r="E174" s="79" t="n"/>
    </row>
    <row customFormat="1" customHeight="1" ht="15" outlineLevel="1" r="175" s="120" spans="1:5">
      <c r="A175" s="59" t="n"/>
      <c r="B175" s="86" t="s">
        <v>129</v>
      </c>
      <c r="C175" s="61" t="s">
        <v>50</v>
      </c>
      <c r="D175" s="79" t="n">
        <v>0.227</v>
      </c>
      <c r="E175" s="79" t="n"/>
    </row>
    <row customFormat="1" customHeight="1" ht="15" outlineLevel="1" r="176" s="120" spans="1:5">
      <c r="A176" s="59" t="n"/>
      <c r="B176" s="87" t="s">
        <v>131</v>
      </c>
      <c r="C176" s="61" t="n"/>
      <c r="D176" s="149" t="n">
        <v>61190001404</v>
      </c>
      <c r="E176" s="79" t="n"/>
    </row>
    <row customFormat="1" customHeight="1" ht="15" outlineLevel="1" r="177" s="120" spans="1:5">
      <c r="A177" s="59" t="n"/>
      <c r="B177" s="86" t="s">
        <v>129</v>
      </c>
      <c r="C177" s="61" t="s">
        <v>50</v>
      </c>
      <c r="D177" s="79" t="n"/>
      <c r="E177" s="79" t="n"/>
    </row>
    <row customFormat="1" customHeight="1" ht="15" outlineLevel="1" r="178" s="120" spans="1:5">
      <c r="A178" s="59" t="n"/>
      <c r="B178" s="87" t="s">
        <v>131</v>
      </c>
      <c r="C178" s="61" t="n"/>
      <c r="D178" s="149" t="n"/>
      <c r="E178" s="79" t="n"/>
    </row>
    <row customFormat="1" customHeight="1" ht="15" outlineLevel="1" r="179" s="120" spans="1:5">
      <c r="A179" s="59" t="n"/>
      <c r="B179" s="86" t="s">
        <v>129</v>
      </c>
      <c r="C179" s="61" t="s">
        <v>50</v>
      </c>
      <c r="D179" s="79" t="n"/>
      <c r="E179" s="79" t="n"/>
    </row>
    <row customFormat="1" customHeight="1" ht="15" outlineLevel="1" r="180" s="120" spans="1:5">
      <c r="A180" s="59" t="n"/>
      <c r="B180" s="87" t="s">
        <v>131</v>
      </c>
      <c r="C180" s="61" t="n"/>
      <c r="D180" s="149" t="n"/>
      <c r="E180" s="79" t="n"/>
    </row>
    <row customFormat="1" customHeight="1" ht="15" outlineLevel="1" r="181" s="120" spans="1:5">
      <c r="A181" s="59" t="n"/>
      <c r="B181" s="86" t="s">
        <v>129</v>
      </c>
      <c r="C181" s="61" t="s">
        <v>50</v>
      </c>
      <c r="D181" s="79" t="n"/>
      <c r="E181" s="79" t="n"/>
    </row>
    <row customFormat="1" customHeight="1" ht="15" outlineLevel="1" r="182" s="120" spans="1:5">
      <c r="A182" s="59" t="n"/>
      <c r="B182" s="87" t="s">
        <v>131</v>
      </c>
      <c r="C182" s="61" t="n"/>
      <c r="D182" s="149" t="n"/>
      <c r="E182" s="79" t="n"/>
    </row>
    <row customFormat="1" customHeight="1" ht="15" outlineLevel="1" r="183" s="120" spans="1:5">
      <c r="A183" s="59" t="n"/>
      <c r="B183" s="86" t="s">
        <v>129</v>
      </c>
      <c r="C183" s="61" t="s">
        <v>50</v>
      </c>
      <c r="D183" s="79" t="n"/>
      <c r="E183" s="79" t="n"/>
    </row>
    <row customFormat="1" customHeight="1" ht="15" outlineLevel="1" r="184" s="120" spans="1:5">
      <c r="A184" s="59" t="n"/>
      <c r="B184" s="87" t="s">
        <v>131</v>
      </c>
      <c r="C184" s="61" t="n"/>
      <c r="D184" s="149" t="n"/>
      <c r="E184" s="79" t="n"/>
    </row>
    <row customFormat="1" customHeight="1" ht="15" r="185" s="80" spans="1:5">
      <c r="A185" s="66" t="s">
        <v>200</v>
      </c>
      <c r="B185" s="84" t="s">
        <v>201</v>
      </c>
      <c r="C185" s="68" t="n"/>
      <c r="D185" s="85" t="n">
        <v>13716.2431</v>
      </c>
      <c r="E185" s="85" t="s">
        <v>127</v>
      </c>
    </row>
    <row customFormat="1" customHeight="1" ht="15" outlineLevel="1" r="186" s="120" spans="1:5">
      <c r="A186" s="59" t="s">
        <v>202</v>
      </c>
      <c r="B186" s="86" t="s">
        <v>129</v>
      </c>
      <c r="C186" s="61" t="s">
        <v>50</v>
      </c>
      <c r="D186" s="79" t="n">
        <v>0.54</v>
      </c>
      <c r="E186" s="79" t="n"/>
    </row>
    <row customFormat="1" customHeight="1" ht="15" outlineLevel="1" r="187" s="120" spans="1:5">
      <c r="A187" s="59" t="s">
        <v>203</v>
      </c>
      <c r="B187" s="87" t="s">
        <v>131</v>
      </c>
      <c r="C187" s="61" t="n"/>
      <c r="D187" s="149" t="n">
        <v>36121203225</v>
      </c>
      <c r="E187" s="79" t="n"/>
    </row>
    <row customFormat="1" customHeight="1" ht="15" outlineLevel="1" r="188" s="120" spans="1:5">
      <c r="A188" s="59" t="s">
        <v>204</v>
      </c>
      <c r="B188" s="86" t="s">
        <v>129</v>
      </c>
      <c r="C188" s="61" t="s">
        <v>50</v>
      </c>
      <c r="D188" s="79" t="n">
        <v>0.137</v>
      </c>
      <c r="E188" s="79" t="n"/>
    </row>
    <row customFormat="1" customHeight="1" ht="15" outlineLevel="1" r="189" s="120" spans="1:5">
      <c r="A189" s="59" t="s">
        <v>205</v>
      </c>
      <c r="B189" s="87" t="s">
        <v>131</v>
      </c>
      <c r="C189" s="61" t="n"/>
      <c r="D189" s="149" t="n">
        <v>61140002205</v>
      </c>
      <c r="E189" s="79" t="n"/>
    </row>
    <row customFormat="1" customHeight="1" ht="15" outlineLevel="1" r="190" s="120" spans="1:5">
      <c r="A190" s="59" t="s">
        <v>206</v>
      </c>
      <c r="B190" s="86" t="s">
        <v>129</v>
      </c>
      <c r="C190" s="61" t="s">
        <v>50</v>
      </c>
      <c r="D190" s="79" t="n">
        <v>31.9</v>
      </c>
      <c r="E190" s="79" t="n"/>
    </row>
    <row customFormat="1" customHeight="1" ht="15" outlineLevel="1" r="191" s="120" spans="1:5">
      <c r="A191" s="59" t="s">
        <v>207</v>
      </c>
      <c r="B191" s="87" t="s">
        <v>131</v>
      </c>
      <c r="C191" s="61" t="n"/>
      <c r="D191" s="149" t="n">
        <v>30116111425</v>
      </c>
      <c r="E191" s="79" t="n"/>
    </row>
    <row customFormat="1" customHeight="1" ht="15" outlineLevel="1" r="192" s="120" spans="1:5">
      <c r="A192" s="59" t="s">
        <v>208</v>
      </c>
      <c r="B192" s="86" t="s">
        <v>129</v>
      </c>
      <c r="C192" s="61" t="s">
        <v>50</v>
      </c>
      <c r="D192" s="79" t="n">
        <v>6.225</v>
      </c>
      <c r="E192" s="79" t="n"/>
    </row>
    <row customFormat="1" customHeight="1" ht="15" outlineLevel="1" r="193" s="120" spans="1:5">
      <c r="A193" s="59" t="s">
        <v>209</v>
      </c>
      <c r="B193" s="87" t="s">
        <v>131</v>
      </c>
      <c r="C193" s="61" t="n"/>
      <c r="D193" s="149" t="n">
        <v>30522004215</v>
      </c>
      <c r="E193" s="79" t="n"/>
    </row>
    <row customFormat="1" customHeight="1" ht="15" outlineLevel="1" r="194" s="120" spans="1:5">
      <c r="A194" s="59" t="s">
        <v>210</v>
      </c>
      <c r="B194" s="86" t="s">
        <v>129</v>
      </c>
      <c r="C194" s="61" t="s">
        <v>50</v>
      </c>
      <c r="D194" s="79" t="n">
        <v>21.5</v>
      </c>
      <c r="E194" s="79" t="n"/>
    </row>
    <row customFormat="1" customHeight="1" ht="15" outlineLevel="1" r="195" s="120" spans="1:5">
      <c r="A195" s="59" t="s">
        <v>211</v>
      </c>
      <c r="B195" s="87" t="s">
        <v>131</v>
      </c>
      <c r="C195" s="61" t="n"/>
      <c r="D195" s="149" t="n">
        <v>30523001435</v>
      </c>
      <c r="E195" s="79" t="n"/>
    </row>
    <row customFormat="1" customHeight="1" ht="15" outlineLevel="1" r="196" s="120" spans="1:5">
      <c r="A196" s="59" t="s">
        <v>212</v>
      </c>
      <c r="B196" s="86" t="s">
        <v>129</v>
      </c>
      <c r="C196" s="61" t="s">
        <v>50</v>
      </c>
      <c r="D196" s="79" t="n">
        <v>0.165</v>
      </c>
      <c r="E196" s="79" t="n"/>
    </row>
    <row customFormat="1" customHeight="1" ht="15" outlineLevel="1" r="197" s="120" spans="1:5">
      <c r="A197" s="59" t="s">
        <v>213</v>
      </c>
      <c r="B197" s="87" t="s">
        <v>131</v>
      </c>
      <c r="C197" s="61" t="n"/>
      <c r="D197" s="149" t="n">
        <v>91218101215</v>
      </c>
      <c r="E197" s="79" t="n"/>
    </row>
    <row customFormat="1" customHeight="1" ht="15" outlineLevel="1" r="198" s="120" spans="1:5">
      <c r="A198" s="59" t="s">
        <v>214</v>
      </c>
      <c r="B198" s="86" t="s">
        <v>129</v>
      </c>
      <c r="C198" s="61" t="s">
        <v>50</v>
      </c>
      <c r="D198" s="79" t="n">
        <v>6</v>
      </c>
      <c r="E198" s="79" t="n"/>
    </row>
    <row customFormat="1" customHeight="1" ht="15" outlineLevel="1" r="199" s="120" spans="1:5">
      <c r="A199" s="59" t="s">
        <v>215</v>
      </c>
      <c r="B199" s="87" t="s">
        <v>131</v>
      </c>
      <c r="C199" s="61" t="n"/>
      <c r="D199" s="149" t="n">
        <v>82210101215</v>
      </c>
      <c r="E199" s="79" t="n"/>
    </row>
    <row customFormat="1" customHeight="1" ht="15" outlineLevel="1" r="200" s="120" spans="1:5">
      <c r="A200" s="59" t="s">
        <v>216</v>
      </c>
      <c r="B200" s="86" t="s">
        <v>129</v>
      </c>
      <c r="C200" s="61" t="s">
        <v>50</v>
      </c>
      <c r="D200" s="79" t="n">
        <v>0.8</v>
      </c>
      <c r="E200" s="79" t="n"/>
    </row>
    <row customFormat="1" customHeight="1" ht="15" outlineLevel="1" r="201" s="120" spans="1:5">
      <c r="A201" s="59" t="s">
        <v>217</v>
      </c>
      <c r="B201" s="87" t="s">
        <v>131</v>
      </c>
      <c r="C201" s="61" t="n"/>
      <c r="D201" s="149" t="n">
        <v>43425001295</v>
      </c>
      <c r="E201" s="79" t="n"/>
    </row>
    <row customFormat="1" customHeight="1" ht="15" outlineLevel="1" r="202" s="120" spans="1:5">
      <c r="A202" s="59" t="n"/>
      <c r="B202" s="86" t="s">
        <v>129</v>
      </c>
      <c r="C202" s="61" t="s">
        <v>50</v>
      </c>
      <c r="D202" s="79" t="n">
        <v>1.388</v>
      </c>
      <c r="E202" s="79" t="n"/>
    </row>
    <row customFormat="1" customHeight="1" ht="15" outlineLevel="1" r="203" s="120" spans="1:5">
      <c r="A203" s="59" t="n"/>
      <c r="B203" s="87" t="s">
        <v>131</v>
      </c>
      <c r="C203" s="61" t="n"/>
      <c r="D203" s="149" t="n">
        <v>45610001515</v>
      </c>
      <c r="E203" s="79" t="n"/>
    </row>
    <row customFormat="1" customHeight="1" ht="15" outlineLevel="1" r="204" s="120" spans="1:5">
      <c r="A204" s="59" t="n"/>
      <c r="B204" s="86" t="s">
        <v>129</v>
      </c>
      <c r="C204" s="61" t="s">
        <v>50</v>
      </c>
      <c r="D204" s="79" t="n">
        <v>10.21</v>
      </c>
      <c r="E204" s="79" t="n"/>
    </row>
    <row customFormat="1" customHeight="1" ht="15" outlineLevel="1" r="205" s="120" spans="1:5">
      <c r="A205" s="59" t="n"/>
      <c r="B205" s="87" t="s">
        <v>131</v>
      </c>
      <c r="C205" s="61" t="n"/>
      <c r="D205" s="149" t="n">
        <v>72210202395</v>
      </c>
      <c r="E205" s="79" t="n"/>
    </row>
    <row customFormat="1" customHeight="1" ht="15" outlineLevel="1" r="206" s="120" spans="1:5">
      <c r="A206" s="59" t="n"/>
      <c r="B206" s="86" t="s">
        <v>129</v>
      </c>
      <c r="C206" s="61" t="s">
        <v>50</v>
      </c>
      <c r="D206" s="79" t="n">
        <v>7082.65</v>
      </c>
      <c r="E206" s="79" t="n"/>
    </row>
    <row customFormat="1" customHeight="1" ht="15" outlineLevel="1" r="207" s="120" spans="1:5">
      <c r="A207" s="59" t="n"/>
      <c r="B207" s="87" t="s">
        <v>131</v>
      </c>
      <c r="C207" s="61" t="n"/>
      <c r="D207" s="149" t="n">
        <v>73111002215</v>
      </c>
      <c r="E207" s="79" t="n"/>
    </row>
    <row customFormat="1" customHeight="1" ht="15" outlineLevel="1" r="208" s="120" spans="1:5">
      <c r="A208" s="59" t="n"/>
      <c r="B208" s="86" t="s">
        <v>129</v>
      </c>
      <c r="C208" s="61" t="s">
        <v>50</v>
      </c>
      <c r="D208" s="79" t="n">
        <v>11.62</v>
      </c>
      <c r="E208" s="79" t="n"/>
    </row>
    <row customFormat="1" customHeight="1" ht="15" outlineLevel="1" r="209" s="120" spans="1:5">
      <c r="A209" s="59" t="n"/>
      <c r="B209" s="87" t="s">
        <v>131</v>
      </c>
      <c r="C209" s="61" t="n"/>
      <c r="D209" s="149" t="n">
        <v>73130001205</v>
      </c>
      <c r="E209" s="79" t="n"/>
    </row>
    <row customFormat="1" customHeight="1" ht="15" outlineLevel="1" r="210" s="120" spans="1:5">
      <c r="A210" s="59" t="n"/>
      <c r="B210" s="86" t="s">
        <v>129</v>
      </c>
      <c r="C210" s="61" t="s">
        <v>50</v>
      </c>
      <c r="D210" s="79" t="n">
        <v>81.28</v>
      </c>
      <c r="E210" s="79" t="n"/>
    </row>
    <row customFormat="1" customHeight="1" ht="15" outlineLevel="1" r="211" s="120" spans="1:5">
      <c r="A211" s="59" t="n"/>
      <c r="B211" s="87" t="s">
        <v>131</v>
      </c>
      <c r="C211" s="61" t="n"/>
      <c r="D211" s="149" t="n">
        <v>73130002205</v>
      </c>
      <c r="E211" s="79" t="n"/>
    </row>
    <row customFormat="1" customHeight="1" ht="15" outlineLevel="1" r="212" s="120" spans="1:5">
      <c r="A212" s="59" t="n"/>
      <c r="B212" s="86" t="s">
        <v>129</v>
      </c>
      <c r="C212" s="61" t="s">
        <v>50</v>
      </c>
      <c r="D212" s="79" t="n">
        <v>101.088</v>
      </c>
      <c r="E212" s="79" t="n"/>
    </row>
    <row customFormat="1" customHeight="1" ht="15" outlineLevel="1" r="213" s="120" spans="1:5">
      <c r="A213" s="59" t="n"/>
      <c r="B213" s="87" t="s">
        <v>131</v>
      </c>
      <c r="C213" s="61" t="n"/>
      <c r="D213" s="149" t="n">
        <v>73338202205</v>
      </c>
      <c r="E213" s="79" t="n"/>
    </row>
    <row customFormat="1" customHeight="1" ht="15" outlineLevel="1" r="214" s="120" spans="1:5">
      <c r="A214" s="59" t="n"/>
      <c r="B214" s="86" t="s">
        <v>129</v>
      </c>
      <c r="C214" s="61" t="s">
        <v>50</v>
      </c>
      <c r="D214" s="79" t="n">
        <v>0.96</v>
      </c>
      <c r="E214" s="79" t="n"/>
    </row>
    <row customFormat="1" customHeight="1" ht="15" outlineLevel="1" r="215" s="120" spans="1:5">
      <c r="A215" s="59" t="n"/>
      <c r="B215" s="87" t="s">
        <v>131</v>
      </c>
      <c r="C215" s="61" t="n"/>
      <c r="D215" s="149" t="n">
        <v>45110100205</v>
      </c>
      <c r="E215" s="79" t="n"/>
    </row>
    <row customFormat="1" customHeight="1" ht="15" outlineLevel="1" r="216" s="120" spans="1:5">
      <c r="A216" s="59" t="n"/>
      <c r="B216" s="86" t="s">
        <v>129</v>
      </c>
      <c r="C216" s="61" t="s">
        <v>50</v>
      </c>
      <c r="D216" s="79" t="n">
        <v>3320.72</v>
      </c>
      <c r="E216" s="79" t="n"/>
    </row>
    <row customFormat="1" customHeight="1" ht="15" outlineLevel="1" r="217" s="120" spans="1:5">
      <c r="A217" s="59" t="n"/>
      <c r="B217" s="87" t="s">
        <v>131</v>
      </c>
      <c r="C217" s="61" t="n"/>
      <c r="D217" s="149" t="n">
        <v>73510001725</v>
      </c>
      <c r="E217" s="79" t="n"/>
    </row>
    <row customFormat="1" customHeight="1" ht="15" outlineLevel="1" r="218" s="120" spans="1:5">
      <c r="A218" s="59" t="n"/>
      <c r="B218" s="86" t="s">
        <v>129</v>
      </c>
      <c r="C218" s="61" t="s">
        <v>50</v>
      </c>
      <c r="D218" s="79" t="n">
        <v>1718.41</v>
      </c>
      <c r="E218" s="79" t="n"/>
    </row>
    <row customFormat="1" customHeight="1" ht="15" outlineLevel="1" r="219" s="120" spans="1:5">
      <c r="A219" s="59" t="n"/>
      <c r="B219" s="87" t="s">
        <v>131</v>
      </c>
      <c r="C219" s="61" t="n"/>
      <c r="D219" s="149" t="n">
        <v>73510002725</v>
      </c>
      <c r="E219" s="79" t="n"/>
    </row>
    <row customFormat="1" customHeight="1" ht="15" outlineLevel="1" r="220" s="120" spans="1:5">
      <c r="A220" s="59" t="n"/>
      <c r="B220" s="86" t="s">
        <v>129</v>
      </c>
      <c r="C220" s="61" t="s">
        <v>50</v>
      </c>
      <c r="D220" s="79" t="n">
        <v>8.467000000000001</v>
      </c>
      <c r="E220" s="79" t="n"/>
    </row>
    <row customFormat="1" customHeight="1" ht="15" outlineLevel="1" r="221" s="120" spans="1:5">
      <c r="A221" s="59" t="n"/>
      <c r="B221" s="87" t="s">
        <v>131</v>
      </c>
      <c r="C221" s="61" t="n"/>
      <c r="D221" s="149" t="n">
        <v>73610001305</v>
      </c>
      <c r="E221" s="79" t="n"/>
    </row>
    <row customFormat="1" customHeight="1" ht="15" outlineLevel="1" r="222" s="120" spans="1:5">
      <c r="A222" s="59" t="n"/>
      <c r="B222" s="86" t="s">
        <v>129</v>
      </c>
      <c r="C222" s="61" t="s">
        <v>50</v>
      </c>
      <c r="D222" s="79" t="n">
        <v>1184.31</v>
      </c>
      <c r="E222" s="79" t="n"/>
    </row>
    <row customFormat="1" customHeight="1" ht="15" outlineLevel="1" r="223" s="120" spans="1:5">
      <c r="A223" s="59" t="n"/>
      <c r="B223" s="87" t="s">
        <v>131</v>
      </c>
      <c r="C223" s="61" t="n"/>
      <c r="D223" s="149" t="n">
        <v>73710001725</v>
      </c>
      <c r="E223" s="79" t="n"/>
    </row>
    <row customFormat="1" customHeight="1" ht="15" outlineLevel="1" r="224" s="120" spans="1:5">
      <c r="A224" s="59" t="n"/>
      <c r="B224" s="86" t="s">
        <v>129</v>
      </c>
      <c r="C224" s="61" t="s">
        <v>50</v>
      </c>
      <c r="D224" s="79" t="n">
        <v>23.22</v>
      </c>
      <c r="E224" s="79" t="n"/>
    </row>
    <row customFormat="1" customHeight="1" ht="15" outlineLevel="1" r="225" s="120" spans="1:5">
      <c r="A225" s="59" t="n"/>
      <c r="B225" s="87" t="s">
        <v>131</v>
      </c>
      <c r="C225" s="61" t="n"/>
      <c r="D225" s="149" t="n">
        <v>73710002725</v>
      </c>
      <c r="E225" s="79" t="n"/>
    </row>
    <row customFormat="1" customHeight="1" ht="15" outlineLevel="1" r="226" s="120" spans="1:5">
      <c r="A226" s="59" t="n"/>
      <c r="B226" s="86" t="s">
        <v>129</v>
      </c>
      <c r="C226" s="61" t="s">
        <v>50</v>
      </c>
      <c r="D226" s="79" t="n">
        <v>0.1091</v>
      </c>
      <c r="E226" s="79" t="n"/>
    </row>
    <row customFormat="1" customHeight="1" ht="15" outlineLevel="1" r="227" s="120" spans="1:5">
      <c r="A227" s="59" t="n"/>
      <c r="B227" s="87" t="s">
        <v>131</v>
      </c>
      <c r="C227" s="61" t="n"/>
      <c r="D227" s="149" t="n">
        <v>81110001495</v>
      </c>
      <c r="E227" s="79" t="n"/>
    </row>
    <row customFormat="1" customHeight="1" ht="15" outlineLevel="1" r="228" s="120" spans="1:5">
      <c r="A228" s="59" t="n"/>
      <c r="B228" s="86" t="s">
        <v>129</v>
      </c>
      <c r="C228" s="61" t="s">
        <v>50</v>
      </c>
      <c r="D228" s="79" t="n">
        <v>1</v>
      </c>
      <c r="E228" s="79" t="n"/>
    </row>
    <row customFormat="1" customHeight="1" ht="15" outlineLevel="1" r="229" s="120" spans="1:5">
      <c r="A229" s="59" t="n"/>
      <c r="B229" s="87" t="s">
        <v>131</v>
      </c>
      <c r="C229" s="61" t="n"/>
      <c r="D229" s="149" t="n">
        <v>81220101205</v>
      </c>
      <c r="E229" s="79" t="n"/>
    </row>
    <row customFormat="1" customHeight="1" ht="15" outlineLevel="1" r="230" s="120" spans="1:5">
      <c r="A230" s="59" t="n"/>
      <c r="B230" s="86" t="s">
        <v>129</v>
      </c>
      <c r="C230" s="61" t="s">
        <v>50</v>
      </c>
      <c r="D230" s="79" t="n">
        <v>0.788</v>
      </c>
      <c r="E230" s="79" t="n"/>
    </row>
    <row customFormat="1" customHeight="1" ht="15" outlineLevel="1" r="231" s="120" spans="1:5">
      <c r="A231" s="59" t="n"/>
      <c r="B231" s="87" t="s">
        <v>131</v>
      </c>
      <c r="C231" s="61" t="n"/>
      <c r="D231" s="149" t="n">
        <v>91910001205</v>
      </c>
      <c r="E231" s="79" t="n"/>
    </row>
    <row customFormat="1" customHeight="1" ht="15" outlineLevel="1" r="232" s="120" spans="1:5">
      <c r="A232" s="59" t="n"/>
      <c r="B232" s="86" t="s">
        <v>129</v>
      </c>
      <c r="C232" s="61" t="s">
        <v>50</v>
      </c>
      <c r="D232" s="79" t="n">
        <v>1.056</v>
      </c>
      <c r="E232" s="79" t="n"/>
    </row>
    <row customFormat="1" customHeight="1" ht="15" outlineLevel="1" r="233" s="120" spans="1:5">
      <c r="A233" s="59" t="n"/>
      <c r="B233" s="87" t="s">
        <v>131</v>
      </c>
      <c r="C233" s="61" t="n"/>
      <c r="D233" s="149" t="n">
        <v>92031001525</v>
      </c>
      <c r="E233" s="79" t="n"/>
    </row>
    <row customFormat="1" customHeight="1" ht="15" outlineLevel="1" r="234" s="120" spans="1:5">
      <c r="A234" s="59" t="n"/>
      <c r="B234" s="86" t="s">
        <v>129</v>
      </c>
      <c r="C234" s="61" t="s">
        <v>50</v>
      </c>
      <c r="D234" s="79" t="n">
        <v>28</v>
      </c>
      <c r="E234" s="79" t="n"/>
    </row>
    <row customFormat="1" customHeight="1" ht="15" outlineLevel="1" r="235" s="120" spans="1:5">
      <c r="A235" s="59" t="n"/>
      <c r="B235" s="87" t="s">
        <v>131</v>
      </c>
      <c r="C235" s="61" t="n"/>
      <c r="D235" s="149" t="n">
        <v>73338712205</v>
      </c>
      <c r="E235" s="79" t="n"/>
    </row>
    <row customFormat="1" customHeight="1" ht="15" outlineLevel="1" r="236" s="120" spans="1:5">
      <c r="A236" s="59" t="n"/>
      <c r="B236" s="86" t="s">
        <v>129</v>
      </c>
      <c r="C236" s="61" t="s">
        <v>50</v>
      </c>
      <c r="D236" s="79" t="n">
        <v>9.56</v>
      </c>
      <c r="E236" s="79" t="n"/>
    </row>
    <row customFormat="1" customHeight="1" ht="15" outlineLevel="1" r="237" s="120" spans="1:5">
      <c r="A237" s="59" t="n"/>
      <c r="B237" s="87" t="s">
        <v>131</v>
      </c>
      <c r="C237" s="61" t="n"/>
      <c r="D237" s="149" t="n">
        <v>40419000515</v>
      </c>
      <c r="E237" s="79" t="n"/>
    </row>
    <row customFormat="1" customHeight="1" ht="15" outlineLevel="1" r="238" s="120" spans="1:5">
      <c r="A238" s="59" t="n"/>
      <c r="B238" s="86" t="s">
        <v>129</v>
      </c>
      <c r="C238" s="61" t="s">
        <v>50</v>
      </c>
      <c r="D238" s="79" t="n">
        <v>0.03</v>
      </c>
      <c r="E238" s="79" t="n"/>
    </row>
    <row customFormat="1" customHeight="1" ht="15" outlineLevel="1" r="239" s="120" spans="1:5">
      <c r="A239" s="59" t="n"/>
      <c r="B239" s="87" t="s">
        <v>131</v>
      </c>
      <c r="C239" s="61" t="n"/>
      <c r="D239" s="149" t="n">
        <v>34140001205</v>
      </c>
      <c r="E239" s="79" t="n"/>
    </row>
    <row customFormat="1" customHeight="1" ht="15" outlineLevel="1" r="240" s="120" spans="1:5">
      <c r="A240" s="59" t="n"/>
      <c r="B240" s="86" t="s">
        <v>129</v>
      </c>
      <c r="C240" s="61" t="s">
        <v>50</v>
      </c>
      <c r="D240" s="79" t="n">
        <v>30</v>
      </c>
      <c r="E240" s="79" t="n"/>
    </row>
    <row customFormat="1" customHeight="1" ht="15" outlineLevel="1" r="241" s="120" spans="1:5">
      <c r="A241" s="59" t="n"/>
      <c r="B241" s="87" t="s">
        <v>131</v>
      </c>
      <c r="C241" s="61" t="n"/>
      <c r="D241" s="149" t="n">
        <v>82230101215</v>
      </c>
      <c r="E241" s="79" t="n"/>
    </row>
    <row customFormat="1" customHeight="1" ht="15" outlineLevel="1" r="242" s="120" spans="1:5">
      <c r="A242" s="59" t="n"/>
      <c r="B242" s="86" t="s">
        <v>129</v>
      </c>
      <c r="C242" s="61" t="s">
        <v>50</v>
      </c>
      <c r="D242" s="79" t="n">
        <v>0.256</v>
      </c>
      <c r="E242" s="79" t="n"/>
    </row>
    <row customFormat="1" customHeight="1" ht="15" outlineLevel="1" r="243" s="120" spans="1:5">
      <c r="A243" s="59" t="n"/>
      <c r="B243" s="87" t="s">
        <v>131</v>
      </c>
      <c r="C243" s="61" t="n"/>
      <c r="D243" s="149" t="n">
        <v>30529191205</v>
      </c>
      <c r="E243" s="79" t="n"/>
    </row>
    <row customFormat="1" customHeight="1" ht="15" outlineLevel="1" r="244" s="120" spans="1:5">
      <c r="A244" s="59" t="n"/>
      <c r="B244" s="86" t="s">
        <v>129</v>
      </c>
      <c r="C244" s="61" t="s">
        <v>50</v>
      </c>
      <c r="D244" s="79" t="n">
        <v>0.578</v>
      </c>
      <c r="E244" s="79" t="n"/>
    </row>
    <row customFormat="1" customHeight="1" ht="15" outlineLevel="1" r="245" s="120" spans="1:5">
      <c r="A245" s="59" t="n"/>
      <c r="B245" s="87" t="s">
        <v>131</v>
      </c>
      <c r="C245" s="61" t="n"/>
      <c r="D245" s="149" t="n">
        <v>30529111205</v>
      </c>
      <c r="E245" s="79" t="n"/>
    </row>
    <row customFormat="1" customHeight="1" ht="15" outlineLevel="1" r="246" s="120" spans="1:5">
      <c r="A246" s="59" t="n"/>
      <c r="B246" s="86" t="s">
        <v>129</v>
      </c>
      <c r="C246" s="61" t="s">
        <v>50</v>
      </c>
      <c r="D246" s="79" t="n">
        <v>0.116</v>
      </c>
      <c r="E246" s="79" t="n"/>
    </row>
    <row customFormat="1" customHeight="1" ht="15" outlineLevel="1" r="247" s="120" spans="1:5">
      <c r="A247" s="59" t="n"/>
      <c r="B247" s="87" t="s">
        <v>131</v>
      </c>
      <c r="C247" s="61" t="n"/>
      <c r="D247" s="149" t="n">
        <v>61890101205</v>
      </c>
      <c r="E247" s="79" t="n"/>
    </row>
    <row customFormat="1" customHeight="1" ht="15" outlineLevel="1" r="248" s="120" spans="1:5">
      <c r="A248" s="59" t="n"/>
      <c r="B248" s="86" t="s">
        <v>129</v>
      </c>
      <c r="C248" s="61" t="s">
        <v>50</v>
      </c>
      <c r="D248" s="79" t="n">
        <v>0.5</v>
      </c>
      <c r="E248" s="79" t="n"/>
    </row>
    <row customFormat="1" customHeight="1" ht="15" outlineLevel="1" r="249" s="120" spans="1:5">
      <c r="A249" s="59" t="n"/>
      <c r="B249" s="87" t="s">
        <v>131</v>
      </c>
      <c r="C249" s="61" t="n"/>
      <c r="D249" s="149" t="n">
        <v>73610011725</v>
      </c>
      <c r="E249" s="79" t="n"/>
    </row>
    <row customFormat="1" customHeight="1" ht="15" outlineLevel="1" r="250" s="120" spans="1:5">
      <c r="A250" s="59" t="n"/>
      <c r="B250" s="86" t="s">
        <v>129</v>
      </c>
      <c r="C250" s="61" t="s">
        <v>50</v>
      </c>
      <c r="D250" s="79" t="n">
        <v>12.66</v>
      </c>
      <c r="E250" s="79" t="n"/>
    </row>
    <row customFormat="1" customHeight="1" ht="15" outlineLevel="1" r="251" s="120" spans="1:5">
      <c r="A251" s="59" t="n"/>
      <c r="B251" s="87" t="s">
        <v>131</v>
      </c>
      <c r="C251" s="61" t="n"/>
      <c r="D251" s="149" t="n">
        <v>73338102205</v>
      </c>
      <c r="E251" s="79" t="n"/>
    </row>
    <row customFormat="1" customHeight="1" ht="15" outlineLevel="1" r="252" s="120" spans="1:5">
      <c r="A252" s="59" t="n"/>
      <c r="B252" s="86" t="s">
        <v>129</v>
      </c>
      <c r="C252" s="61" t="s">
        <v>50</v>
      </c>
      <c r="D252" s="79" t="n">
        <v>20</v>
      </c>
      <c r="E252" s="79" t="n"/>
    </row>
    <row customFormat="1" customHeight="1" ht="15" outlineLevel="1" r="253" s="120" spans="1:5">
      <c r="A253" s="59" t="n"/>
      <c r="B253" s="87" t="s">
        <v>131</v>
      </c>
      <c r="C253" s="61" t="n"/>
      <c r="D253" s="149" t="n">
        <v>81111112495</v>
      </c>
      <c r="E253" s="79" t="n"/>
    </row>
    <row customFormat="1" customHeight="1" ht="15" r="254" s="80" spans="1:5">
      <c r="A254" s="66" t="n">
        <v>7</v>
      </c>
      <c r="B254" s="72" t="s">
        <v>222</v>
      </c>
      <c r="C254" s="72" t="n"/>
      <c r="D254" s="72" t="n"/>
      <c r="E254" s="72" t="n"/>
    </row>
    <row customFormat="1" customHeight="1" ht="30" r="255" s="194" spans="1:5">
      <c r="A255" s="59" t="s">
        <v>223</v>
      </c>
      <c r="B255" s="60" t="s">
        <v>224</v>
      </c>
      <c r="C255" s="60" t="n"/>
      <c r="D255" s="135" t="s">
        <v>809</v>
      </c>
      <c r="E255" s="135" t="s">
        <v>810</v>
      </c>
    </row>
    <row customFormat="1" customHeight="1" ht="30" r="256" s="194" spans="1:5">
      <c r="A256" s="59" t="s">
        <v>225</v>
      </c>
      <c r="B256" s="60" t="s">
        <v>226</v>
      </c>
      <c r="C256" s="60" t="n"/>
      <c r="D256" s="135" t="s">
        <v>809</v>
      </c>
      <c r="E256" s="135" t="s">
        <v>811</v>
      </c>
    </row>
    <row customFormat="1" customHeight="1" ht="105" r="257" s="194" spans="1:5">
      <c r="A257" s="59" t="s">
        <v>227</v>
      </c>
      <c r="B257" s="60" t="s">
        <v>228</v>
      </c>
      <c r="C257" s="60" t="n"/>
      <c r="D257" s="135" t="s">
        <v>812</v>
      </c>
      <c r="E257" s="135" t="s">
        <v>813</v>
      </c>
    </row>
    <row customFormat="1" customHeight="1" ht="15" r="258" s="194" spans="1:5">
      <c r="A258" s="59" t="s">
        <v>230</v>
      </c>
      <c r="B258" s="60" t="s">
        <v>231</v>
      </c>
      <c r="C258" s="60" t="n"/>
      <c r="D258" s="101" t="s">
        <v>814</v>
      </c>
      <c r="E258" s="101" t="s">
        <v>815</v>
      </c>
    </row>
    <row customFormat="1" customHeight="1" ht="90" r="259" s="194" spans="1:5">
      <c r="A259" s="59" t="s">
        <v>234</v>
      </c>
      <c r="B259" s="60" t="s">
        <v>235</v>
      </c>
      <c r="C259" s="60" t="n"/>
      <c r="D259" s="135" t="s">
        <v>816</v>
      </c>
      <c r="E259" s="135" t="s">
        <v>816</v>
      </c>
    </row>
    <row customHeight="1" ht="75" r="260" spans="1:5">
      <c r="A260" s="59" t="s">
        <v>237</v>
      </c>
      <c r="B260" s="60" t="s">
        <v>238</v>
      </c>
      <c r="C260" s="60" t="n"/>
      <c r="D260" s="135" t="s">
        <v>817</v>
      </c>
      <c r="E260" s="135" t="s">
        <v>818</v>
      </c>
    </row>
    <row customFormat="1" customHeight="1" ht="15" r="261" s="80" spans="1:5">
      <c r="A261" s="66" t="s">
        <v>243</v>
      </c>
      <c r="B261" s="72" t="s">
        <v>244</v>
      </c>
      <c r="C261" s="61" t="n"/>
      <c r="D261" s="72" t="n"/>
      <c r="E261" s="72" t="n"/>
    </row>
    <row customHeight="1" ht="15" r="262" spans="1:5">
      <c r="A262" s="59" t="s">
        <v>245</v>
      </c>
      <c r="B262" s="60" t="s">
        <v>246</v>
      </c>
      <c r="C262" s="61" t="n"/>
      <c r="D262" s="135" t="n"/>
      <c r="E262" s="135" t="n"/>
    </row>
    <row customHeight="1" ht="15" r="263" spans="1:5">
      <c r="A263" s="59" t="s">
        <v>248</v>
      </c>
      <c r="B263" s="60" t="s">
        <v>249</v>
      </c>
      <c r="C263" s="61" t="s">
        <v>250</v>
      </c>
      <c r="D263" s="135" t="n">
        <v>2000</v>
      </c>
      <c r="E263" s="135" t="n">
        <v>1000</v>
      </c>
    </row>
    <row customFormat="1" customHeight="1" ht="15" r="264" s="80" spans="1:5">
      <c r="A264" s="66" t="n">
        <v>9</v>
      </c>
      <c r="B264" s="72" t="s">
        <v>251</v>
      </c>
      <c r="C264" s="72" t="n"/>
      <c r="D264" s="72" t="n"/>
      <c r="E264" s="72" t="n"/>
    </row>
    <row customHeight="1" ht="30" r="265" spans="1:5">
      <c r="A265" s="59" t="s">
        <v>252</v>
      </c>
      <c r="B265" s="60" t="s">
        <v>253</v>
      </c>
      <c r="C265" s="60" t="n"/>
      <c r="D265" s="101" t="s">
        <v>819</v>
      </c>
      <c r="E265" s="101" t="s">
        <v>820</v>
      </c>
    </row>
    <row customHeight="1" ht="15" r="266" spans="1:5">
      <c r="A266" s="59" t="s">
        <v>255</v>
      </c>
      <c r="B266" s="60" t="s">
        <v>256</v>
      </c>
      <c r="C266" s="60" t="n"/>
      <c r="D266" s="135" t="s">
        <v>704</v>
      </c>
      <c r="E266" s="135" t="s">
        <v>704</v>
      </c>
    </row>
    <row customHeight="1" ht="17" r="267" spans="1:5">
      <c r="A267" s="59" t="s">
        <v>258</v>
      </c>
      <c r="B267" s="60" t="s">
        <v>259</v>
      </c>
      <c r="C267" s="60" t="n"/>
      <c r="D267" s="102" t="s">
        <v>260</v>
      </c>
      <c r="E267" s="102" t="s">
        <v>260</v>
      </c>
    </row>
    <row customHeight="1" ht="17" r="268" spans="1:5">
      <c r="A268" s="59" t="s">
        <v>261</v>
      </c>
      <c r="B268" s="60" t="s">
        <v>262</v>
      </c>
      <c r="C268" s="60" t="n"/>
      <c r="D268" s="102" t="s">
        <v>260</v>
      </c>
      <c r="E268" s="102" t="s">
        <v>260</v>
      </c>
    </row>
    <row customHeight="1" ht="30" r="269" spans="1:5">
      <c r="A269" s="59" t="s">
        <v>263</v>
      </c>
      <c r="B269" s="60" t="s">
        <v>264</v>
      </c>
      <c r="C269" s="60" t="n"/>
      <c r="D269" s="135" t="s">
        <v>821</v>
      </c>
      <c r="E269" s="135" t="s">
        <v>822</v>
      </c>
    </row>
    <row customHeight="1" ht="17" r="270" spans="1:5">
      <c r="A270" s="59" t="s">
        <v>266</v>
      </c>
      <c r="B270" s="60" t="s">
        <v>267</v>
      </c>
      <c r="C270" s="60" t="n"/>
      <c r="D270" s="103" t="s">
        <v>260</v>
      </c>
      <c r="E270" s="103" t="s">
        <v>260</v>
      </c>
    </row>
    <row customHeight="1" ht="17" r="271" spans="1:5">
      <c r="A271" s="59" t="s">
        <v>268</v>
      </c>
      <c r="B271" s="60" t="s">
        <v>269</v>
      </c>
      <c r="C271" s="60" t="n"/>
      <c r="D271" s="103" t="s">
        <v>260</v>
      </c>
      <c r="E271" s="103" t="s">
        <v>274</v>
      </c>
    </row>
    <row customHeight="1" ht="17" r="272" spans="1:5">
      <c r="A272" s="59" t="s">
        <v>270</v>
      </c>
      <c r="B272" s="60" t="s">
        <v>271</v>
      </c>
      <c r="C272" s="60" t="n"/>
      <c r="D272" s="103" t="s">
        <v>260</v>
      </c>
      <c r="E272" s="103" t="s">
        <v>260</v>
      </c>
    </row>
    <row customHeight="1" ht="17" r="273" spans="1:5">
      <c r="A273" s="59" t="s">
        <v>272</v>
      </c>
      <c r="B273" s="60" t="s">
        <v>273</v>
      </c>
      <c r="C273" s="60" t="n"/>
      <c r="D273" s="103" t="s">
        <v>274</v>
      </c>
      <c r="E273" s="103" t="s">
        <v>274</v>
      </c>
    </row>
    <row customHeight="1" ht="17" r="274" spans="1:5">
      <c r="A274" s="59" t="s">
        <v>275</v>
      </c>
      <c r="B274" s="60" t="s">
        <v>276</v>
      </c>
      <c r="C274" s="60" t="n"/>
      <c r="D274" s="103" t="s">
        <v>260</v>
      </c>
      <c r="E274" s="103" t="s">
        <v>260</v>
      </c>
    </row>
    <row customHeight="1" ht="17" r="275" spans="1:5">
      <c r="A275" s="59" t="s">
        <v>277</v>
      </c>
      <c r="B275" s="60" t="s">
        <v>278</v>
      </c>
      <c r="C275" s="60" t="n"/>
      <c r="D275" s="103" t="s">
        <v>260</v>
      </c>
      <c r="E275" s="103" t="s">
        <v>260</v>
      </c>
    </row>
    <row customHeight="1" ht="17" r="276" spans="1:5">
      <c r="A276" s="59" t="s">
        <v>279</v>
      </c>
      <c r="B276" s="60" t="s">
        <v>280</v>
      </c>
      <c r="C276" s="60" t="n"/>
      <c r="D276" s="103" t="s">
        <v>260</v>
      </c>
      <c r="E276" s="103" t="s">
        <v>260</v>
      </c>
    </row>
    <row customHeight="1" ht="30" r="277" spans="1:5">
      <c r="A277" s="59" t="s">
        <v>281</v>
      </c>
      <c r="B277" s="60" t="s">
        <v>282</v>
      </c>
      <c r="C277" s="60" t="n"/>
      <c r="D277" s="102" t="s">
        <v>260</v>
      </c>
      <c r="E277" s="102" t="s">
        <v>260</v>
      </c>
    </row>
    <row customHeight="1" ht="30" r="278" spans="1:5">
      <c r="A278" s="105" t="s">
        <v>283</v>
      </c>
      <c r="B278" s="60" t="s">
        <v>284</v>
      </c>
      <c r="C278" s="60" t="n"/>
      <c r="D278" s="135" t="n"/>
      <c r="E278" s="135" t="n"/>
    </row>
    <row customHeight="1" ht="15" r="279" spans="1:5">
      <c r="A279" s="105" t="s">
        <v>286</v>
      </c>
      <c r="B279" s="60" t="s">
        <v>287</v>
      </c>
      <c r="C279" s="61" t="n"/>
      <c r="D279" s="106" t="n"/>
      <c r="E279" s="106" t="n"/>
    </row>
    <row customHeight="1" ht="15" r="280" spans="1:5">
      <c r="A280" s="105" t="s">
        <v>288</v>
      </c>
      <c r="B280" s="86" t="s">
        <v>289</v>
      </c>
      <c r="C280" s="61" t="s">
        <v>290</v>
      </c>
      <c r="D280" s="135" t="n">
        <v>1</v>
      </c>
      <c r="E280" s="135" t="n">
        <v>1</v>
      </c>
    </row>
    <row customHeight="1" ht="15" r="281" spans="1:5">
      <c r="A281" s="105" t="s">
        <v>291</v>
      </c>
      <c r="B281" s="86" t="s">
        <v>292</v>
      </c>
      <c r="C281" s="61" t="s">
        <v>290</v>
      </c>
      <c r="D281" s="135" t="n"/>
      <c r="E281" s="135" t="n"/>
    </row>
    <row customHeight="1" ht="15" r="282" spans="1:5">
      <c r="A282" s="105" t="s">
        <v>293</v>
      </c>
      <c r="B282" s="86" t="s">
        <v>294</v>
      </c>
      <c r="C282" s="61" t="s">
        <v>290</v>
      </c>
      <c r="D282" s="135" t="n"/>
      <c r="E282" s="135" t="n"/>
    </row>
    <row r="283" spans="1:5">
      <c r="A283" s="107" t="n">
        <v>10</v>
      </c>
      <c r="B283" s="72" t="s">
        <v>295</v>
      </c>
      <c r="C283" s="72" t="n"/>
      <c r="D283" s="106" t="n"/>
      <c r="E283" s="106" t="n"/>
    </row>
    <row customHeight="1" ht="15" r="284" spans="1:5">
      <c r="A284" s="109" t="s">
        <v>297</v>
      </c>
      <c r="B284" s="60" t="s">
        <v>298</v>
      </c>
      <c r="C284" s="61" t="s">
        <v>299</v>
      </c>
      <c r="D284" s="110" t="n">
        <v>6995.6</v>
      </c>
      <c r="E284" s="110" t="n"/>
    </row>
    <row customHeight="1" ht="15" r="285" spans="1:5">
      <c r="A285" s="109" t="s">
        <v>300</v>
      </c>
      <c r="B285" s="60" t="s">
        <v>301</v>
      </c>
      <c r="C285" s="61" t="n"/>
      <c r="D285" s="110" t="n">
        <v>1118</v>
      </c>
      <c r="E285" s="110" t="n"/>
    </row>
    <row customHeight="1" ht="15" r="286" spans="1:5">
      <c r="A286" s="109" t="s">
        <v>302</v>
      </c>
      <c r="B286" s="86" t="s">
        <v>303</v>
      </c>
      <c r="C286" s="61" t="s">
        <v>299</v>
      </c>
      <c r="D286" s="110" t="n">
        <v>1118</v>
      </c>
      <c r="E286" s="110" t="n"/>
    </row>
    <row customHeight="1" ht="15" r="287" spans="1:5">
      <c r="A287" s="109" t="s">
        <v>304</v>
      </c>
      <c r="B287" s="86" t="s">
        <v>305</v>
      </c>
      <c r="C287" s="61" t="s">
        <v>299</v>
      </c>
      <c r="D287" s="110" t="n"/>
      <c r="E287" s="110" t="n"/>
    </row>
    <row customHeight="1" ht="30" r="288" spans="1:5">
      <c r="A288" s="109" t="s">
        <v>306</v>
      </c>
      <c r="B288" s="60" t="s">
        <v>307</v>
      </c>
      <c r="C288" s="61" t="n"/>
      <c r="D288" s="110" t="n">
        <v>369.2</v>
      </c>
      <c r="E288" s="110" t="n"/>
    </row>
    <row customHeight="1" ht="15" r="289" spans="1:5">
      <c r="A289" s="109" t="s">
        <v>308</v>
      </c>
      <c r="B289" s="86" t="s">
        <v>309</v>
      </c>
      <c r="C289" s="61" t="s">
        <v>299</v>
      </c>
      <c r="D289" s="110" t="n">
        <v>369.2</v>
      </c>
      <c r="E289" s="110" t="n"/>
    </row>
    <row customHeight="1" ht="15" r="290" spans="1:5">
      <c r="A290" s="109" t="s">
        <v>310</v>
      </c>
      <c r="B290" s="86" t="s">
        <v>311</v>
      </c>
      <c r="C290" s="61" t="s">
        <v>312</v>
      </c>
      <c r="D290" s="202" t="n">
        <v>52000</v>
      </c>
      <c r="E290" s="202" t="n"/>
    </row>
    <row customHeight="1" ht="15" r="291" spans="1:5">
      <c r="A291" s="109" t="s">
        <v>313</v>
      </c>
      <c r="B291" s="86" t="s">
        <v>314</v>
      </c>
      <c r="C291" s="61" t="s">
        <v>315</v>
      </c>
      <c r="D291" s="202" t="n">
        <v>2.305</v>
      </c>
      <c r="E291" s="202" t="n"/>
    </row>
    <row customHeight="1" ht="15" r="292" spans="1:5">
      <c r="A292" s="109" t="s">
        <v>316</v>
      </c>
      <c r="B292" s="60" t="s">
        <v>317</v>
      </c>
      <c r="C292" s="61" t="s">
        <v>299</v>
      </c>
      <c r="D292" s="110" t="n">
        <v>1900</v>
      </c>
      <c r="E292" s="110" t="n"/>
    </row>
    <row customHeight="1" ht="15" r="293" spans="1:5">
      <c r="A293" s="109" t="s">
        <v>318</v>
      </c>
      <c r="B293" s="60" t="s">
        <v>319</v>
      </c>
      <c r="C293" s="61" t="s">
        <v>299</v>
      </c>
      <c r="D293" s="110" t="n"/>
      <c r="E293" s="110" t="n"/>
    </row>
    <row customHeight="1" ht="15" r="294" spans="1:5">
      <c r="A294" s="109" t="s">
        <v>320</v>
      </c>
      <c r="B294" s="60" t="s">
        <v>321</v>
      </c>
      <c r="C294" s="61" t="s">
        <v>299</v>
      </c>
      <c r="D294" s="110" t="n">
        <v>3418</v>
      </c>
      <c r="E294" s="110" t="n"/>
    </row>
    <row customHeight="1" ht="15" r="295" spans="1:5">
      <c r="A295" s="109" t="s">
        <v>322</v>
      </c>
      <c r="B295" s="60" t="s">
        <v>323</v>
      </c>
      <c r="C295" s="61" t="s">
        <v>299</v>
      </c>
      <c r="D295" s="110" t="n"/>
      <c r="E295" s="110" t="n"/>
    </row>
    <row customHeight="1" ht="15" r="296" spans="1:5">
      <c r="A296" s="109" t="s">
        <v>324</v>
      </c>
      <c r="B296" s="60" t="s">
        <v>325</v>
      </c>
      <c r="C296" s="61" t="s">
        <v>299</v>
      </c>
      <c r="D296" s="114">
        <f>SUM(D284,D285,D288,D292,D293,D294,D295)</f>
        <v/>
      </c>
      <c r="E296" s="114">
        <f>SUM(E284,E285,E288,E292,E293,E294,E295)</f>
        <v/>
      </c>
    </row>
    <row customHeight="1" ht="15" r="297" spans="1:5">
      <c r="A297" s="109" t="s">
        <v>326</v>
      </c>
      <c r="B297" s="60" t="s">
        <v>327</v>
      </c>
      <c r="C297" s="61" t="n"/>
      <c r="D297" s="202" t="n"/>
      <c r="E297" s="202" t="n"/>
    </row>
    <row customHeight="1" ht="15" r="298" spans="1:5">
      <c r="A298" s="109" t="s">
        <v>328</v>
      </c>
      <c r="B298" s="115" t="s">
        <v>329</v>
      </c>
      <c r="C298" s="61" t="s">
        <v>330</v>
      </c>
      <c r="D298" s="202" t="n"/>
      <c r="E298" s="202" t="n"/>
    </row>
    <row customHeight="1" ht="15" r="299" spans="1:5">
      <c r="A299" s="109" t="s">
        <v>331</v>
      </c>
      <c r="B299" s="115" t="s">
        <v>332</v>
      </c>
      <c r="C299" s="61" t="s">
        <v>330</v>
      </c>
      <c r="D299" s="202" t="n"/>
      <c r="E299" s="202" t="n"/>
    </row>
    <row customHeight="1" ht="15" r="300" spans="1:5">
      <c r="A300" s="109" t="s">
        <v>333</v>
      </c>
      <c r="B300" s="60" t="s">
        <v>334</v>
      </c>
      <c r="C300" s="61" t="n"/>
      <c r="D300" s="202" t="n">
        <v>22558.08</v>
      </c>
      <c r="E300" s="202" t="n"/>
    </row>
    <row customHeight="1" ht="15" r="301" spans="1:5">
      <c r="A301" s="109" t="s">
        <v>335</v>
      </c>
      <c r="B301" s="115" t="s">
        <v>329</v>
      </c>
      <c r="C301" s="61" t="s">
        <v>55</v>
      </c>
      <c r="D301" s="202" t="n">
        <v>9784.99</v>
      </c>
      <c r="E301" s="202" t="n"/>
    </row>
    <row customHeight="1" ht="15" r="302" spans="1:5">
      <c r="A302" s="109" t="s">
        <v>336</v>
      </c>
      <c r="B302" s="115" t="s">
        <v>332</v>
      </c>
      <c r="C302" s="61" t="s">
        <v>55</v>
      </c>
      <c r="D302" s="202" t="n">
        <v>12773.09</v>
      </c>
      <c r="E302" s="202" t="n"/>
    </row>
    <row customHeight="1" ht="15" r="303" spans="1:5">
      <c r="A303" s="109" t="s">
        <v>337</v>
      </c>
      <c r="B303" s="60" t="s">
        <v>338</v>
      </c>
      <c r="C303" s="61" t="s">
        <v>339</v>
      </c>
      <c r="D303" s="202" t="n">
        <v>43.45</v>
      </c>
      <c r="E303" s="202" t="n"/>
    </row>
    <row customHeight="1" ht="15" r="304" spans="1:5">
      <c r="A304" s="109" t="s">
        <v>341</v>
      </c>
      <c r="B304" s="60" t="s">
        <v>338</v>
      </c>
      <c r="C304" s="61" t="s">
        <v>342</v>
      </c>
      <c r="D304" s="202" t="n">
        <v>289.64</v>
      </c>
      <c r="E304" s="202" t="n"/>
    </row>
    <row customHeight="1" ht="17" r="305" spans="1:5">
      <c r="A305" s="109" t="s">
        <v>344</v>
      </c>
      <c r="B305" s="60" t="s">
        <v>345</v>
      </c>
      <c r="C305" s="61" t="n"/>
      <c r="D305" s="102" t="s">
        <v>274</v>
      </c>
      <c r="E305" s="102" t="s">
        <v>274</v>
      </c>
    </row>
    <row customFormat="1" customHeight="1" ht="15" r="306" s="80" spans="1:5">
      <c r="A306" s="66" t="n">
        <v>11</v>
      </c>
      <c r="B306" s="67" t="s">
        <v>346</v>
      </c>
      <c r="C306" s="68" t="n"/>
      <c r="D306" s="72" t="n"/>
      <c r="E306" s="72" t="n"/>
    </row>
    <row customFormat="1" customHeight="1" ht="15" r="307" s="120" spans="1:5">
      <c r="A307" s="69" t="s">
        <v>347</v>
      </c>
      <c r="B307" s="60" t="s">
        <v>348</v>
      </c>
      <c r="C307" s="61" t="n"/>
      <c r="D307" s="200" t="n"/>
      <c r="E307" s="200" t="n"/>
    </row>
    <row customFormat="1" customHeight="1" ht="15" r="308" s="120" spans="1:5">
      <c r="A308" s="69" t="s">
        <v>349</v>
      </c>
      <c r="B308" s="60" t="s">
        <v>38</v>
      </c>
      <c r="C308" s="61" t="n"/>
      <c r="D308" s="200" t="n"/>
      <c r="E308" s="200" t="n"/>
    </row>
    <row customFormat="1" customHeight="1" ht="15" r="309" s="120" spans="1:5">
      <c r="A309" s="69" t="s">
        <v>350</v>
      </c>
      <c r="B309" s="60" t="s">
        <v>42</v>
      </c>
      <c r="C309" s="61" t="n"/>
      <c r="D309" s="200" t="n"/>
      <c r="E309" s="200" t="n"/>
    </row>
    <row customFormat="1" customHeight="1" ht="15" r="310" s="120" spans="1:5">
      <c r="A310" s="69" t="s">
        <v>351</v>
      </c>
      <c r="B310" s="60" t="s">
        <v>352</v>
      </c>
      <c r="C310" s="61" t="s">
        <v>50</v>
      </c>
      <c r="D310" s="200" t="n"/>
      <c r="E310" s="200" t="n"/>
    </row>
    <row customFormat="1" customHeight="1" ht="15" r="311" s="120" spans="1:5">
      <c r="A311" s="59" t="s">
        <v>353</v>
      </c>
      <c r="B311" s="60" t="s">
        <v>354</v>
      </c>
      <c r="C311" s="61" t="s">
        <v>55</v>
      </c>
      <c r="D311" s="79" t="n"/>
      <c r="E311" s="79" t="n"/>
    </row>
    <row customFormat="1" customHeight="1" ht="15" r="312" s="120" spans="1:5">
      <c r="A312" s="59" t="s">
        <v>355</v>
      </c>
      <c r="B312" s="60" t="s">
        <v>21</v>
      </c>
      <c r="C312" s="61" t="n"/>
      <c r="D312" s="79" t="n"/>
      <c r="E312" s="79" t="n"/>
    </row>
    <row customFormat="1" customHeight="1" ht="15" r="313" s="120" spans="1:5">
      <c r="A313" s="59" t="s">
        <v>356</v>
      </c>
      <c r="B313" s="60" t="s">
        <v>357</v>
      </c>
      <c r="C313" s="61" t="n"/>
      <c r="D313" s="79" t="n"/>
      <c r="E313" s="79" t="n"/>
    </row>
    <row customFormat="1" customHeight="1" ht="30" r="314" s="120" spans="1:5">
      <c r="A314" s="59" t="s">
        <v>358</v>
      </c>
      <c r="B314" s="60" t="s">
        <v>359</v>
      </c>
      <c r="C314" s="61" t="s">
        <v>299</v>
      </c>
      <c r="D314" s="79" t="n"/>
      <c r="E314" s="79" t="n"/>
    </row>
    <row customFormat="1" customHeight="1" ht="15" r="315" s="120" spans="1:5">
      <c r="A315" s="59" t="s">
        <v>360</v>
      </c>
      <c r="B315" s="117" t="s">
        <v>361</v>
      </c>
      <c r="C315" s="61" t="s">
        <v>299</v>
      </c>
      <c r="D315" s="79" t="n"/>
      <c r="E315" s="79" t="n"/>
    </row>
    <row customFormat="1" customHeight="1" ht="15" r="316" s="120" spans="1:5">
      <c r="A316" s="59" t="s">
        <v>362</v>
      </c>
      <c r="B316" s="117" t="s">
        <v>363</v>
      </c>
      <c r="C316" s="61" t="s">
        <v>299</v>
      </c>
      <c r="D316" s="79" t="n"/>
      <c r="E316" s="79" t="n"/>
    </row>
    <row customFormat="1" customHeight="1" ht="15" r="317" s="80" spans="1:5">
      <c r="A317" s="66" t="n">
        <v>12</v>
      </c>
      <c r="B317" s="67" t="s">
        <v>364</v>
      </c>
      <c r="C317" s="68" t="n"/>
      <c r="D317" s="72" t="n"/>
      <c r="E317" s="72" t="n"/>
    </row>
    <row customHeight="1" ht="15" r="318" spans="1:5">
      <c r="A318" s="69" t="s">
        <v>365</v>
      </c>
      <c r="B318" s="60" t="s">
        <v>366</v>
      </c>
      <c r="C318" s="61" t="n"/>
      <c r="D318" s="200" t="n"/>
      <c r="E318" s="200" t="n"/>
    </row>
    <row customHeight="1" ht="45" r="319" spans="1:5">
      <c r="A319" s="69" t="s">
        <v>367</v>
      </c>
      <c r="B319" s="60" t="s">
        <v>368</v>
      </c>
      <c r="C319" s="61" t="n"/>
      <c r="D319" s="200" t="n"/>
      <c r="E319" s="200" t="n"/>
    </row>
    <row customHeight="1" ht="45" r="320" spans="1:5">
      <c r="A320" s="59" t="s">
        <v>369</v>
      </c>
      <c r="B320" s="60" t="s">
        <v>370</v>
      </c>
      <c r="C320" s="61" t="n"/>
      <c r="D320" s="200" t="n"/>
      <c r="E320" s="200" t="n"/>
    </row>
    <row customHeight="1" ht="30" r="321" spans="1:5">
      <c r="A321" s="59" t="s">
        <v>371</v>
      </c>
      <c r="B321" s="60" t="s">
        <v>372</v>
      </c>
      <c r="C321" s="61" t="s">
        <v>299</v>
      </c>
      <c r="D321" s="79" t="n"/>
      <c r="E321" s="79" t="n"/>
    </row>
    <row r="322" spans="1:5">
      <c r="A322" s="109" t="s">
        <v>373</v>
      </c>
      <c r="B322" s="115" t="s">
        <v>374</v>
      </c>
      <c r="C322" s="61" t="n"/>
      <c r="D322" s="61" t="n"/>
      <c r="E322" s="61" t="n"/>
    </row>
    <row customFormat="1" customHeight="1" ht="15" r="323" s="120" spans="1:5">
      <c r="A323" s="59" t="s">
        <v>375</v>
      </c>
      <c r="B323" s="117" t="s">
        <v>361</v>
      </c>
      <c r="C323" s="61" t="s">
        <v>299</v>
      </c>
      <c r="D323" s="79" t="n"/>
      <c r="E323" s="79" t="n"/>
    </row>
    <row customFormat="1" customHeight="1" ht="15" r="324" s="120" spans="1:5">
      <c r="A324" s="59" t="s">
        <v>376</v>
      </c>
      <c r="B324" s="117" t="s">
        <v>363</v>
      </c>
      <c r="C324" s="61" t="s">
        <v>299</v>
      </c>
      <c r="D324" s="79" t="n"/>
      <c r="E324" s="79" t="n"/>
    </row>
    <row customHeight="1" ht="15" r="325" spans="1:5">
      <c r="A325" s="109" t="s">
        <v>377</v>
      </c>
      <c r="B325" s="115" t="s">
        <v>378</v>
      </c>
      <c r="C325" s="61" t="s">
        <v>299</v>
      </c>
      <c r="D325" s="79" t="n"/>
      <c r="E325" s="79" t="n"/>
    </row>
    <row customFormat="1" r="326" s="119" spans="1:5"/>
  </sheetData>
  <dataValidations count="4">
    <dataValidation allowBlank="0" showErrorMessage="1" showInputMessage="1" sqref="D267:E268 D270:E276" type="list">
      <formula1>"Да, Нет, В процессе обустройства"</formula1>
    </dataValidation>
    <dataValidation allowBlank="0" showErrorMessage="1" showInputMessage="1" sqref="D277:E277" type="list">
      <formula1>"Да, Нет, В процессе внедрения"</formula1>
    </dataValidation>
    <dataValidation allowBlank="0" showErrorMessage="1" showInputMessage="1" sqref="D305:E305" type="list">
      <formula1>"Да, Нет"</formula1>
    </dataValidation>
    <dataValidation allowBlank="0" showErrorMessage="1" showInputMessage="1" sqref="D16:E16" type="list">
      <formula1>"Длительное хранение, Захоронение"</formula1>
    </dataValidation>
  </dataValidations>
  <pageMargins bottom="0.75" footer="0.3" header="0.3" left="0.7" right="0.7" top="0.75"/>
  <pageSetup horizontalDpi="0" orientation="portrait" paperSize="9" verticalDpi="0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D274"/>
  <sheetViews>
    <sheetView workbookViewId="0" zoomScale="85" zoomScaleNormal="85">
      <selection activeCell="D4" sqref="D4:D25"/>
    </sheetView>
  </sheetViews>
  <sheetFormatPr baseColWidth="10" defaultColWidth="8.83203125" defaultRowHeight="14" outlineLevelCol="0" outlineLevelRow="1"/>
  <cols>
    <col customWidth="1" max="1" min="1" style="120" width="8.83203125"/>
    <col customWidth="1" max="2" min="2" style="120" width="73.33203125"/>
    <col customWidth="1" max="3" min="3" style="120" width="14.5"/>
    <col customWidth="1" max="4" min="4" style="120" width="35"/>
    <col customWidth="1" max="16384" min="5" style="120" width="8.83203125"/>
  </cols>
  <sheetData>
    <row customFormat="1" customHeight="1" ht="20" r="1" s="31" spans="1:4">
      <c r="A1" s="192" t="n"/>
    </row>
    <row customFormat="1" customHeight="1" ht="20" r="2" s="31" spans="1:4">
      <c r="A2" s="33" t="n"/>
      <c r="B2" s="192" t="s">
        <v>0</v>
      </c>
      <c r="C2" s="34" t="n"/>
    </row>
    <row r="3" spans="1:4">
      <c r="B3" s="36" t="n"/>
      <c r="C3" s="36" t="n"/>
      <c r="D3" s="37" t="n"/>
    </row>
    <row customFormat="1" customHeight="1" ht="28" r="4" s="80" spans="1:4">
      <c r="A4" s="40" t="s">
        <v>1</v>
      </c>
      <c r="B4" s="40" t="s">
        <v>2</v>
      </c>
      <c r="C4" s="40" t="s">
        <v>3</v>
      </c>
      <c r="D4" s="41" t="s">
        <v>4</v>
      </c>
    </row>
    <row customFormat="1" customHeight="1" ht="15" r="5" s="80" spans="1:4">
      <c r="A5" s="43" t="s">
        <v>8</v>
      </c>
      <c r="B5" s="72" t="s">
        <v>9</v>
      </c>
      <c r="C5" s="72" t="n"/>
      <c r="D5" s="72" t="n"/>
    </row>
    <row customHeight="1" ht="15" r="6" spans="1:4">
      <c r="A6" s="46" t="s">
        <v>10</v>
      </c>
      <c r="B6" s="60" t="s">
        <v>11</v>
      </c>
      <c r="C6" s="60" t="n"/>
      <c r="D6" s="48" t="s">
        <v>823</v>
      </c>
    </row>
    <row customHeight="1" ht="15" r="7" spans="1:4">
      <c r="A7" s="46" t="s">
        <v>13</v>
      </c>
      <c r="B7" s="60" t="s">
        <v>14</v>
      </c>
      <c r="C7" s="60" t="n"/>
      <c r="D7" s="48" t="n">
        <v>6372014396</v>
      </c>
    </row>
    <row customFormat="1" customHeight="1" ht="15" r="8" s="80" spans="1:4">
      <c r="A8" s="43" t="s">
        <v>15</v>
      </c>
      <c r="B8" s="72" t="s">
        <v>16</v>
      </c>
      <c r="C8" s="72" t="n"/>
      <c r="D8" s="72" t="n"/>
    </row>
    <row customHeight="1" ht="30" r="9" spans="1:4">
      <c r="A9" s="46" t="s">
        <v>17</v>
      </c>
      <c r="B9" s="60" t="s">
        <v>11</v>
      </c>
      <c r="C9" s="60" t="n"/>
      <c r="D9" s="48" t="s">
        <v>824</v>
      </c>
    </row>
    <row customHeight="1" ht="15" r="10" spans="1:4">
      <c r="A10" s="46" t="s">
        <v>18</v>
      </c>
      <c r="B10" s="60" t="s">
        <v>14</v>
      </c>
      <c r="C10" s="60" t="n"/>
      <c r="D10" s="48" t="n">
        <v>63721003549</v>
      </c>
    </row>
    <row customFormat="1" customHeight="1" ht="15" r="11" s="80" spans="1:4">
      <c r="A11" s="49" t="n">
        <v>2</v>
      </c>
      <c r="B11" s="72" t="s">
        <v>19</v>
      </c>
      <c r="C11" s="72" t="n"/>
      <c r="D11" s="72" t="n"/>
    </row>
    <row customHeight="1" ht="15" r="12" spans="1:4">
      <c r="A12" s="50" t="s">
        <v>20</v>
      </c>
      <c r="B12" s="60" t="s">
        <v>21</v>
      </c>
      <c r="C12" s="60" t="n"/>
      <c r="D12" s="199" t="s">
        <v>825</v>
      </c>
    </row>
    <row customHeight="1" ht="45" r="13" spans="1:4">
      <c r="A13" s="50" t="s">
        <v>23</v>
      </c>
      <c r="B13" s="60" t="s">
        <v>24</v>
      </c>
      <c r="C13" s="60" t="n"/>
      <c r="D13" s="52" t="s">
        <v>826</v>
      </c>
    </row>
    <row customHeight="1" ht="60" r="14" spans="1:4">
      <c r="A14" s="50" t="s">
        <v>26</v>
      </c>
      <c r="B14" s="60" t="s">
        <v>27</v>
      </c>
      <c r="C14" s="60" t="n"/>
      <c r="D14" s="135" t="s">
        <v>827</v>
      </c>
    </row>
    <row customFormat="1" customHeight="1" ht="15" r="15" s="80" spans="1:4">
      <c r="A15" s="66" t="n">
        <v>3</v>
      </c>
      <c r="B15" s="67" t="s">
        <v>28</v>
      </c>
      <c r="C15" s="67" t="n"/>
      <c r="D15" s="72" t="n"/>
    </row>
    <row customHeight="1" ht="17" r="16" spans="1:4">
      <c r="A16" s="59" t="s">
        <v>29</v>
      </c>
      <c r="B16" s="60" t="s">
        <v>30</v>
      </c>
      <c r="C16" s="60" t="n"/>
      <c r="D16" s="57" t="s">
        <v>383</v>
      </c>
    </row>
    <row customHeight="1" ht="45" r="17" spans="1:4">
      <c r="A17" s="59" t="s">
        <v>31</v>
      </c>
      <c r="B17" s="60" t="s">
        <v>32</v>
      </c>
      <c r="C17" s="60" t="n"/>
      <c r="D17" s="135" t="s">
        <v>828</v>
      </c>
    </row>
    <row customHeight="1" ht="15" r="18" spans="1:4">
      <c r="A18" s="59" t="s">
        <v>37</v>
      </c>
      <c r="B18" s="60" t="s">
        <v>38</v>
      </c>
      <c r="C18" s="60" t="n"/>
      <c r="D18" s="58" t="s">
        <v>829</v>
      </c>
    </row>
    <row customHeight="1" ht="15" r="19" spans="1:4">
      <c r="A19" s="59" t="s">
        <v>41</v>
      </c>
      <c r="B19" s="60" t="s">
        <v>42</v>
      </c>
      <c r="C19" s="60" t="n"/>
      <c r="D19" s="58" t="s">
        <v>830</v>
      </c>
    </row>
    <row customFormat="1" customHeight="1" ht="15" r="20" s="120" spans="1:4">
      <c r="A20" s="59" t="s">
        <v>43</v>
      </c>
      <c r="B20" s="60" t="s">
        <v>44</v>
      </c>
      <c r="C20" s="61" t="s">
        <v>45</v>
      </c>
      <c r="D20" s="135" t="n">
        <v>5.4</v>
      </c>
    </row>
    <row customFormat="1" customHeight="1" ht="15" r="21" s="120" spans="1:4">
      <c r="A21" s="59" t="s">
        <v>46</v>
      </c>
      <c r="B21" s="60" t="s">
        <v>47</v>
      </c>
      <c r="C21" s="61" t="s">
        <v>45</v>
      </c>
      <c r="D21" s="135" t="n">
        <v>4.9</v>
      </c>
    </row>
    <row customFormat="1" customHeight="1" ht="15" r="22" s="120" spans="1:4">
      <c r="A22" s="59" t="s">
        <v>48</v>
      </c>
      <c r="B22" s="60" t="s">
        <v>49</v>
      </c>
      <c r="C22" s="61" t="s">
        <v>50</v>
      </c>
      <c r="D22" s="200" t="n"/>
    </row>
    <row customFormat="1" customHeight="1" ht="15" r="23" s="120" spans="1:4">
      <c r="A23" s="59" t="s">
        <v>51</v>
      </c>
      <c r="B23" s="60" t="s">
        <v>52</v>
      </c>
      <c r="C23" s="61" t="s">
        <v>50</v>
      </c>
      <c r="D23" s="200" t="n">
        <v>20000</v>
      </c>
    </row>
    <row customFormat="1" customHeight="1" ht="15" r="24" s="120" spans="1:4">
      <c r="A24" s="64" t="s">
        <v>53</v>
      </c>
      <c r="B24" s="60" t="s">
        <v>54</v>
      </c>
      <c r="C24" s="61" t="s">
        <v>55</v>
      </c>
      <c r="D24" s="200" t="n">
        <v>236528.09</v>
      </c>
    </row>
    <row customHeight="1" ht="30" r="25" spans="1:4">
      <c r="A25" s="59" t="s">
        <v>56</v>
      </c>
      <c r="B25" s="65" t="s">
        <v>57</v>
      </c>
      <c r="C25" s="65" t="n"/>
      <c r="D25" s="200" t="s">
        <v>831</v>
      </c>
    </row>
    <row customFormat="1" customHeight="1" ht="15" r="26" s="80" spans="1:4">
      <c r="A26" s="66" t="s">
        <v>62</v>
      </c>
      <c r="B26" s="67" t="s">
        <v>63</v>
      </c>
      <c r="C26" s="68" t="n"/>
      <c r="D26" s="72" t="n"/>
    </row>
    <row customHeight="1" ht="15" r="27" spans="1:4">
      <c r="A27" s="59" t="s">
        <v>64</v>
      </c>
      <c r="B27" s="60" t="s">
        <v>65</v>
      </c>
      <c r="C27" s="61" t="s">
        <v>50</v>
      </c>
      <c r="D27" s="200" t="n">
        <v>691.8819999999999</v>
      </c>
    </row>
    <row customHeight="1" ht="15" r="28" spans="1:4">
      <c r="A28" s="69" t="s">
        <v>66</v>
      </c>
      <c r="B28" s="60" t="s">
        <v>67</v>
      </c>
      <c r="C28" s="61" t="s">
        <v>68</v>
      </c>
      <c r="D28" s="200" t="n">
        <v>4612.55</v>
      </c>
    </row>
    <row customHeight="1" ht="30" r="29" spans="1:4">
      <c r="A29" s="59" t="s">
        <v>69</v>
      </c>
      <c r="B29" s="60" t="s">
        <v>70</v>
      </c>
      <c r="C29" s="61" t="s">
        <v>55</v>
      </c>
      <c r="D29" s="200" t="n"/>
    </row>
    <row customHeight="1" ht="30" r="30" spans="1:4">
      <c r="A30" s="59" t="s">
        <v>71</v>
      </c>
      <c r="B30" s="60" t="s">
        <v>72</v>
      </c>
      <c r="C30" s="61" t="s">
        <v>73</v>
      </c>
      <c r="D30" s="200" t="n"/>
    </row>
    <row customHeight="1" ht="15" r="31" spans="1:4">
      <c r="A31" s="59" t="s">
        <v>74</v>
      </c>
      <c r="B31" s="60" t="s">
        <v>75</v>
      </c>
      <c r="C31" s="61" t="s">
        <v>50</v>
      </c>
      <c r="D31" s="200" t="n">
        <v>22362.74</v>
      </c>
    </row>
    <row customHeight="1" ht="15" r="32" spans="1:4">
      <c r="A32" s="59" t="s">
        <v>76</v>
      </c>
      <c r="B32" s="60" t="s">
        <v>77</v>
      </c>
      <c r="C32" s="61" t="s">
        <v>68</v>
      </c>
      <c r="D32" s="200" t="n">
        <v>149084.93</v>
      </c>
    </row>
    <row customHeight="1" ht="15" r="33" spans="1:4">
      <c r="A33" s="59" t="s">
        <v>78</v>
      </c>
      <c r="B33" s="60" t="s">
        <v>79</v>
      </c>
      <c r="C33" s="61" t="s">
        <v>55</v>
      </c>
      <c r="D33" s="200" t="n"/>
    </row>
    <row customHeight="1" ht="15" r="34" spans="1:4">
      <c r="A34" s="59" t="s">
        <v>80</v>
      </c>
      <c r="B34" s="60" t="s">
        <v>81</v>
      </c>
      <c r="C34" s="61" t="s">
        <v>73</v>
      </c>
      <c r="D34" s="200" t="n"/>
    </row>
    <row customHeight="1" ht="15" r="35" spans="1:4">
      <c r="A35" s="59" t="s">
        <v>82</v>
      </c>
      <c r="B35" s="60" t="s">
        <v>83</v>
      </c>
      <c r="C35" s="61" t="s">
        <v>55</v>
      </c>
      <c r="D35" s="200" t="n">
        <v>83590.38</v>
      </c>
    </row>
    <row customHeight="1" ht="15" r="36" spans="1:4">
      <c r="A36" s="59" t="s">
        <v>84</v>
      </c>
      <c r="B36" s="60" t="s">
        <v>83</v>
      </c>
      <c r="C36" s="61" t="s">
        <v>73</v>
      </c>
      <c r="D36" s="200" t="n">
        <v>134161.14</v>
      </c>
    </row>
    <row customHeight="1" ht="15" r="37" spans="1:4">
      <c r="A37" s="59" t="s">
        <v>85</v>
      </c>
      <c r="B37" s="60" t="s">
        <v>86</v>
      </c>
      <c r="C37" s="61" t="s">
        <v>87</v>
      </c>
      <c r="D37" s="200" t="n">
        <v>0.67</v>
      </c>
    </row>
    <row customFormat="1" r="38" s="80" spans="1:4">
      <c r="A38" s="66" t="n">
        <v>5</v>
      </c>
      <c r="B38" s="70" t="s">
        <v>88</v>
      </c>
      <c r="C38" s="71" t="n"/>
      <c r="D38" s="72" t="n"/>
    </row>
    <row customHeight="1" ht="15" r="39" spans="1:4">
      <c r="A39" s="59" t="s">
        <v>89</v>
      </c>
      <c r="B39" s="60" t="s">
        <v>90</v>
      </c>
      <c r="C39" s="60" t="n"/>
      <c r="D39" s="73" t="s">
        <v>91</v>
      </c>
    </row>
    <row customHeight="1" ht="15" r="40" spans="1:4">
      <c r="A40" s="59" t="s">
        <v>92</v>
      </c>
      <c r="B40" s="60" t="s">
        <v>93</v>
      </c>
      <c r="C40" s="60" t="n"/>
      <c r="D40" s="74" t="n">
        <v>0.9</v>
      </c>
    </row>
    <row customHeight="1" ht="15" r="41" spans="1:4">
      <c r="A41" s="59" t="s">
        <v>94</v>
      </c>
      <c r="B41" s="60" t="s">
        <v>90</v>
      </c>
      <c r="C41" s="60" t="n"/>
      <c r="D41" s="73" t="s">
        <v>95</v>
      </c>
    </row>
    <row customHeight="1" ht="15" r="42" spans="1:4">
      <c r="A42" s="59" t="s">
        <v>96</v>
      </c>
      <c r="B42" s="60" t="s">
        <v>93</v>
      </c>
      <c r="C42" s="60" t="n"/>
      <c r="D42" s="74" t="n">
        <v>0.05</v>
      </c>
    </row>
    <row customHeight="1" ht="15" r="43" spans="1:4">
      <c r="A43" s="59" t="s">
        <v>97</v>
      </c>
      <c r="B43" s="60" t="s">
        <v>90</v>
      </c>
      <c r="C43" s="60" t="n"/>
      <c r="D43" s="73" t="s">
        <v>98</v>
      </c>
    </row>
    <row customHeight="1" ht="15" r="44" spans="1:4">
      <c r="A44" s="59" t="s">
        <v>99</v>
      </c>
      <c r="B44" s="60" t="s">
        <v>93</v>
      </c>
      <c r="C44" s="60" t="n"/>
      <c r="D44" s="74" t="n">
        <v>0.03</v>
      </c>
    </row>
    <row customHeight="1" ht="15" r="45" spans="1:4">
      <c r="A45" s="59" t="s">
        <v>100</v>
      </c>
      <c r="B45" s="60" t="s">
        <v>90</v>
      </c>
      <c r="C45" s="60" t="n"/>
      <c r="D45" s="73" t="s">
        <v>101</v>
      </c>
    </row>
    <row customHeight="1" ht="15" r="46" spans="1:4">
      <c r="A46" s="59" t="s">
        <v>102</v>
      </c>
      <c r="B46" s="60" t="s">
        <v>93</v>
      </c>
      <c r="C46" s="60" t="n"/>
      <c r="D46" s="74" t="n">
        <v>0.03</v>
      </c>
    </row>
    <row customHeight="1" ht="15" r="47" spans="1:4">
      <c r="A47" s="59" t="s">
        <v>103</v>
      </c>
      <c r="B47" s="60" t="s">
        <v>90</v>
      </c>
      <c r="C47" s="60" t="n"/>
      <c r="D47" s="73" t="s">
        <v>104</v>
      </c>
    </row>
    <row customHeight="1" ht="15" r="48" spans="1:4">
      <c r="A48" s="75" t="s">
        <v>105</v>
      </c>
      <c r="B48" s="60" t="s">
        <v>93</v>
      </c>
      <c r="C48" s="60" t="n"/>
      <c r="D48" s="74" t="n">
        <v>0.01</v>
      </c>
    </row>
    <row customFormat="1" customHeight="1" ht="29.5" r="49" s="80" spans="1:4">
      <c r="A49" s="118" t="n">
        <v>6</v>
      </c>
      <c r="B49" s="67" t="s">
        <v>106</v>
      </c>
      <c r="C49" s="68" t="n"/>
      <c r="D49" s="83">
        <f>SUM(D59,D76,D93,D110,D163)</f>
        <v/>
      </c>
    </row>
    <row customFormat="1" customHeight="1" ht="15" r="50" s="80" spans="1:4">
      <c r="A50" s="78" t="s">
        <v>107</v>
      </c>
      <c r="B50" s="60" t="s">
        <v>108</v>
      </c>
      <c r="C50" s="61" t="s">
        <v>50</v>
      </c>
      <c r="D50" s="79" t="n">
        <v>691.8819999999999</v>
      </c>
    </row>
    <row customFormat="1" customHeight="1" ht="15" r="51" s="80" spans="1:4">
      <c r="A51" s="78" t="s">
        <v>109</v>
      </c>
      <c r="B51" s="60" t="s">
        <v>110</v>
      </c>
      <c r="C51" s="61" t="s">
        <v>68</v>
      </c>
      <c r="D51" s="79" t="n">
        <v>4612.6</v>
      </c>
    </row>
    <row customFormat="1" customHeight="1" ht="30" r="52" s="80" spans="1:4">
      <c r="A52" s="78" t="s">
        <v>111</v>
      </c>
      <c r="B52" s="60" t="s">
        <v>112</v>
      </c>
      <c r="C52" s="61" t="s">
        <v>55</v>
      </c>
      <c r="D52" s="79" t="n"/>
    </row>
    <row customFormat="1" customHeight="1" ht="30" r="53" s="80" spans="1:4">
      <c r="A53" s="78" t="s">
        <v>113</v>
      </c>
      <c r="B53" s="60" t="s">
        <v>114</v>
      </c>
      <c r="C53" s="61" t="s">
        <v>73</v>
      </c>
      <c r="D53" s="79" t="n"/>
    </row>
    <row customFormat="1" customHeight="1" ht="15" r="54" s="80" spans="1:4">
      <c r="A54" s="78" t="s">
        <v>115</v>
      </c>
      <c r="B54" s="60" t="s">
        <v>116</v>
      </c>
      <c r="C54" s="61" t="s">
        <v>50</v>
      </c>
      <c r="D54" s="79" t="n">
        <v>22362.74</v>
      </c>
    </row>
    <row customFormat="1" customHeight="1" ht="15" r="55" s="80" spans="1:4">
      <c r="A55" s="78" t="s">
        <v>117</v>
      </c>
      <c r="B55" s="60" t="s">
        <v>118</v>
      </c>
      <c r="C55" s="61" t="s">
        <v>68</v>
      </c>
      <c r="D55" s="79" t="n">
        <v>149084.9</v>
      </c>
    </row>
    <row customFormat="1" customHeight="1" ht="15" r="56" s="80" spans="1:4">
      <c r="A56" s="78" t="s">
        <v>119</v>
      </c>
      <c r="B56" s="60" t="s">
        <v>120</v>
      </c>
      <c r="C56" s="61" t="s">
        <v>55</v>
      </c>
      <c r="D56" s="79" t="n"/>
    </row>
    <row customFormat="1" customHeight="1" ht="15" r="57" s="80" spans="1:4">
      <c r="A57" s="78" t="s">
        <v>121</v>
      </c>
      <c r="B57" s="60" t="s">
        <v>122</v>
      </c>
      <c r="C57" s="61" t="s">
        <v>73</v>
      </c>
      <c r="D57" s="79" t="n"/>
    </row>
    <row customFormat="1" customHeight="1" ht="30" r="58" s="80" spans="1:4">
      <c r="A58" s="81" t="s">
        <v>123</v>
      </c>
      <c r="B58" s="82" t="s">
        <v>388</v>
      </c>
      <c r="C58" s="68" t="s">
        <v>50</v>
      </c>
      <c r="D58" s="83">
        <f>SUM(D59,D76,D93,D110,D163)</f>
        <v/>
      </c>
    </row>
    <row customFormat="1" customHeight="1" ht="15" r="59" s="80" spans="1:4">
      <c r="A59" s="66" t="s">
        <v>125</v>
      </c>
      <c r="B59" s="84" t="s">
        <v>126</v>
      </c>
      <c r="C59" s="68" t="n"/>
      <c r="D59" s="85" t="s">
        <v>127</v>
      </c>
    </row>
    <row customFormat="1" customHeight="1" ht="15" outlineLevel="1" r="60" s="120" spans="1:4">
      <c r="A60" s="59" t="s">
        <v>128</v>
      </c>
      <c r="B60" s="86" t="s">
        <v>129</v>
      </c>
      <c r="C60" s="61" t="s">
        <v>50</v>
      </c>
      <c r="D60" s="79" t="n"/>
    </row>
    <row customFormat="1" customHeight="1" ht="15" outlineLevel="1" r="61" s="120" spans="1:4">
      <c r="A61" s="59" t="s">
        <v>130</v>
      </c>
      <c r="B61" s="87" t="s">
        <v>131</v>
      </c>
      <c r="C61" s="61" t="n"/>
      <c r="D61" s="79" t="n"/>
    </row>
    <row customFormat="1" customHeight="1" ht="15" outlineLevel="1" r="62" s="120" spans="1:4">
      <c r="A62" s="59" t="s">
        <v>132</v>
      </c>
      <c r="B62" s="86" t="s">
        <v>129</v>
      </c>
      <c r="C62" s="61" t="s">
        <v>50</v>
      </c>
      <c r="D62" s="79" t="n"/>
    </row>
    <row customFormat="1" customHeight="1" ht="15" outlineLevel="1" r="63" s="120" spans="1:4">
      <c r="A63" s="59" t="s">
        <v>133</v>
      </c>
      <c r="B63" s="87" t="s">
        <v>131</v>
      </c>
      <c r="C63" s="61" t="n"/>
      <c r="D63" s="79" t="n"/>
    </row>
    <row customFormat="1" customHeight="1" ht="15" outlineLevel="1" r="64" s="120" spans="1:4">
      <c r="A64" s="59" t="s">
        <v>134</v>
      </c>
      <c r="B64" s="86" t="s">
        <v>129</v>
      </c>
      <c r="C64" s="61" t="s">
        <v>50</v>
      </c>
      <c r="D64" s="79" t="n"/>
    </row>
    <row customFormat="1" customHeight="1" ht="15" outlineLevel="1" r="65" s="120" spans="1:4">
      <c r="A65" s="59" t="s">
        <v>135</v>
      </c>
      <c r="B65" s="87" t="s">
        <v>131</v>
      </c>
      <c r="C65" s="61" t="n"/>
      <c r="D65" s="79" t="n"/>
    </row>
    <row customFormat="1" customHeight="1" ht="15" outlineLevel="1" r="66" s="120" spans="1:4">
      <c r="A66" s="59" t="s">
        <v>136</v>
      </c>
      <c r="B66" s="86" t="s">
        <v>129</v>
      </c>
      <c r="C66" s="61" t="s">
        <v>50</v>
      </c>
      <c r="D66" s="79" t="n"/>
    </row>
    <row customFormat="1" customHeight="1" ht="15" outlineLevel="1" r="67" s="120" spans="1:4">
      <c r="A67" s="59" t="s">
        <v>137</v>
      </c>
      <c r="B67" s="87" t="s">
        <v>131</v>
      </c>
      <c r="C67" s="61" t="n"/>
      <c r="D67" s="79" t="n"/>
    </row>
    <row customFormat="1" customHeight="1" ht="15" outlineLevel="1" r="68" s="120" spans="1:4">
      <c r="A68" s="59" t="s">
        <v>138</v>
      </c>
      <c r="B68" s="86" t="s">
        <v>129</v>
      </c>
      <c r="C68" s="61" t="s">
        <v>50</v>
      </c>
      <c r="D68" s="79" t="n"/>
    </row>
    <row customFormat="1" customHeight="1" ht="15" outlineLevel="1" r="69" s="120" spans="1:4">
      <c r="A69" s="59" t="s">
        <v>139</v>
      </c>
      <c r="B69" s="87" t="s">
        <v>131</v>
      </c>
      <c r="C69" s="61" t="n"/>
      <c r="D69" s="79" t="n"/>
    </row>
    <row customFormat="1" customHeight="1" ht="15" outlineLevel="1" r="70" s="120" spans="1:4">
      <c r="A70" s="59" t="s">
        <v>140</v>
      </c>
      <c r="B70" s="86" t="s">
        <v>129</v>
      </c>
      <c r="C70" s="61" t="s">
        <v>50</v>
      </c>
      <c r="D70" s="79" t="n"/>
    </row>
    <row customFormat="1" customHeight="1" ht="15" outlineLevel="1" r="71" s="120" spans="1:4">
      <c r="A71" s="59" t="s">
        <v>141</v>
      </c>
      <c r="B71" s="87" t="s">
        <v>131</v>
      </c>
      <c r="C71" s="61" t="n"/>
      <c r="D71" s="79" t="n"/>
    </row>
    <row customFormat="1" customHeight="1" ht="15" outlineLevel="1" r="72" s="120" spans="1:4">
      <c r="A72" s="59" t="s">
        <v>142</v>
      </c>
      <c r="B72" s="86" t="s">
        <v>129</v>
      </c>
      <c r="C72" s="61" t="s">
        <v>50</v>
      </c>
      <c r="D72" s="79" t="n"/>
    </row>
    <row customFormat="1" customHeight="1" ht="15" outlineLevel="1" r="73" s="120" spans="1:4">
      <c r="A73" s="59" t="s">
        <v>143</v>
      </c>
      <c r="B73" s="87" t="s">
        <v>131</v>
      </c>
      <c r="C73" s="61" t="n"/>
      <c r="D73" s="79" t="n"/>
    </row>
    <row customFormat="1" customHeight="1" ht="15" outlineLevel="1" r="74" s="120" spans="1:4">
      <c r="A74" s="59" t="s">
        <v>144</v>
      </c>
      <c r="B74" s="86" t="s">
        <v>129</v>
      </c>
      <c r="C74" s="61" t="s">
        <v>50</v>
      </c>
      <c r="D74" s="79" t="n"/>
    </row>
    <row customFormat="1" customHeight="1" ht="15" outlineLevel="1" r="75" s="120" spans="1:4">
      <c r="A75" s="59" t="s">
        <v>145</v>
      </c>
      <c r="B75" s="87" t="s">
        <v>131</v>
      </c>
      <c r="C75" s="61" t="n"/>
      <c r="D75" s="79" t="n"/>
    </row>
    <row customFormat="1" customHeight="1" ht="15" r="76" s="80" spans="1:4">
      <c r="A76" s="66" t="s">
        <v>146</v>
      </c>
      <c r="B76" s="84" t="s">
        <v>147</v>
      </c>
      <c r="C76" s="68" t="n"/>
      <c r="D76" s="85" t="s">
        <v>127</v>
      </c>
    </row>
    <row customFormat="1" customHeight="1" ht="15" outlineLevel="1" r="77" s="120" spans="1:4">
      <c r="A77" s="59" t="s">
        <v>148</v>
      </c>
      <c r="B77" s="86" t="s">
        <v>129</v>
      </c>
      <c r="C77" s="61" t="s">
        <v>50</v>
      </c>
      <c r="D77" s="79" t="n"/>
    </row>
    <row customFormat="1" customHeight="1" ht="15" outlineLevel="1" r="78" s="120" spans="1:4">
      <c r="A78" s="59" t="s">
        <v>149</v>
      </c>
      <c r="B78" s="87" t="s">
        <v>131</v>
      </c>
      <c r="C78" s="61" t="n"/>
      <c r="D78" s="79" t="n"/>
    </row>
    <row customFormat="1" customHeight="1" ht="15" outlineLevel="1" r="79" s="120" spans="1:4">
      <c r="A79" s="59" t="s">
        <v>150</v>
      </c>
      <c r="B79" s="86" t="s">
        <v>129</v>
      </c>
      <c r="C79" s="61" t="s">
        <v>50</v>
      </c>
      <c r="D79" s="79" t="n"/>
    </row>
    <row customFormat="1" customHeight="1" ht="15" outlineLevel="1" r="80" s="120" spans="1:4">
      <c r="A80" s="59" t="s">
        <v>151</v>
      </c>
      <c r="B80" s="87" t="s">
        <v>131</v>
      </c>
      <c r="C80" s="61" t="n"/>
      <c r="D80" s="79" t="n"/>
    </row>
    <row customFormat="1" customHeight="1" ht="15" outlineLevel="1" r="81" s="120" spans="1:4">
      <c r="A81" s="59" t="s">
        <v>152</v>
      </c>
      <c r="B81" s="86" t="s">
        <v>129</v>
      </c>
      <c r="C81" s="61" t="s">
        <v>50</v>
      </c>
      <c r="D81" s="79" t="n"/>
    </row>
    <row customFormat="1" customHeight="1" ht="15" outlineLevel="1" r="82" s="120" spans="1:4">
      <c r="A82" s="59" t="s">
        <v>153</v>
      </c>
      <c r="B82" s="87" t="s">
        <v>131</v>
      </c>
      <c r="C82" s="61" t="n"/>
      <c r="D82" s="79" t="n"/>
    </row>
    <row customFormat="1" customHeight="1" ht="15" outlineLevel="1" r="83" s="120" spans="1:4">
      <c r="A83" s="59" t="s">
        <v>154</v>
      </c>
      <c r="B83" s="86" t="s">
        <v>129</v>
      </c>
      <c r="C83" s="61" t="s">
        <v>50</v>
      </c>
      <c r="D83" s="79" t="n"/>
    </row>
    <row customFormat="1" customHeight="1" ht="15" outlineLevel="1" r="84" s="120" spans="1:4">
      <c r="A84" s="59" t="s">
        <v>155</v>
      </c>
      <c r="B84" s="87" t="s">
        <v>131</v>
      </c>
      <c r="C84" s="61" t="n"/>
      <c r="D84" s="79" t="n"/>
    </row>
    <row customFormat="1" customHeight="1" ht="15" outlineLevel="1" r="85" s="120" spans="1:4">
      <c r="A85" s="59" t="s">
        <v>156</v>
      </c>
      <c r="B85" s="86" t="s">
        <v>129</v>
      </c>
      <c r="C85" s="61" t="s">
        <v>50</v>
      </c>
      <c r="D85" s="79" t="n"/>
    </row>
    <row customFormat="1" customHeight="1" ht="15" outlineLevel="1" r="86" s="120" spans="1:4">
      <c r="A86" s="59" t="s">
        <v>157</v>
      </c>
      <c r="B86" s="87" t="s">
        <v>131</v>
      </c>
      <c r="C86" s="61" t="n"/>
      <c r="D86" s="79" t="n"/>
    </row>
    <row customFormat="1" customHeight="1" ht="15" outlineLevel="1" r="87" s="120" spans="1:4">
      <c r="A87" s="59" t="s">
        <v>158</v>
      </c>
      <c r="B87" s="86" t="s">
        <v>129</v>
      </c>
      <c r="C87" s="61" t="s">
        <v>50</v>
      </c>
      <c r="D87" s="79" t="n"/>
    </row>
    <row customFormat="1" customHeight="1" ht="15" outlineLevel="1" r="88" s="120" spans="1:4">
      <c r="A88" s="59" t="s">
        <v>159</v>
      </c>
      <c r="B88" s="87" t="s">
        <v>131</v>
      </c>
      <c r="C88" s="61" t="n"/>
      <c r="D88" s="79" t="n"/>
    </row>
    <row customFormat="1" customHeight="1" ht="15" outlineLevel="1" r="89" s="120" spans="1:4">
      <c r="A89" s="59" t="s">
        <v>160</v>
      </c>
      <c r="B89" s="86" t="s">
        <v>129</v>
      </c>
      <c r="C89" s="61" t="s">
        <v>50</v>
      </c>
      <c r="D89" s="79" t="n"/>
    </row>
    <row customFormat="1" customHeight="1" ht="15" outlineLevel="1" r="90" s="120" spans="1:4">
      <c r="A90" s="59" t="s">
        <v>161</v>
      </c>
      <c r="B90" s="87" t="s">
        <v>131</v>
      </c>
      <c r="C90" s="61" t="n"/>
      <c r="D90" s="79" t="n"/>
    </row>
    <row customFormat="1" customHeight="1" ht="15" outlineLevel="1" r="91" s="120" spans="1:4">
      <c r="A91" s="59" t="s">
        <v>162</v>
      </c>
      <c r="B91" s="86" t="s">
        <v>129</v>
      </c>
      <c r="C91" s="61" t="s">
        <v>50</v>
      </c>
      <c r="D91" s="79" t="n"/>
    </row>
    <row customFormat="1" customHeight="1" ht="15" outlineLevel="1" r="92" s="120" spans="1:4">
      <c r="A92" s="59" t="s">
        <v>163</v>
      </c>
      <c r="B92" s="87" t="s">
        <v>131</v>
      </c>
      <c r="C92" s="61" t="n"/>
      <c r="D92" s="79" t="n"/>
    </row>
    <row customFormat="1" customHeight="1" ht="15" r="93" s="80" spans="1:4">
      <c r="A93" s="66" t="s">
        <v>164</v>
      </c>
      <c r="B93" s="84" t="s">
        <v>165</v>
      </c>
      <c r="C93" s="68" t="n"/>
      <c r="D93" s="85" t="s">
        <v>127</v>
      </c>
    </row>
    <row customFormat="1" customHeight="1" ht="15" outlineLevel="1" r="94" s="120" spans="1:4">
      <c r="A94" s="59" t="s">
        <v>166</v>
      </c>
      <c r="B94" s="86" t="s">
        <v>129</v>
      </c>
      <c r="C94" s="61" t="s">
        <v>50</v>
      </c>
      <c r="D94" s="79" t="n"/>
    </row>
    <row customFormat="1" customHeight="1" ht="15" outlineLevel="1" r="95" s="120" spans="1:4">
      <c r="A95" s="59" t="s">
        <v>167</v>
      </c>
      <c r="B95" s="87" t="s">
        <v>131</v>
      </c>
      <c r="C95" s="61" t="n"/>
      <c r="D95" s="79" t="n"/>
    </row>
    <row customFormat="1" customHeight="1" ht="15" outlineLevel="1" r="96" s="120" spans="1:4">
      <c r="A96" s="59" t="s">
        <v>168</v>
      </c>
      <c r="B96" s="86" t="s">
        <v>129</v>
      </c>
      <c r="C96" s="61" t="s">
        <v>50</v>
      </c>
      <c r="D96" s="79" t="n"/>
    </row>
    <row customFormat="1" customHeight="1" ht="15" outlineLevel="1" r="97" s="120" spans="1:4">
      <c r="A97" s="59" t="s">
        <v>169</v>
      </c>
      <c r="B97" s="87" t="s">
        <v>131</v>
      </c>
      <c r="C97" s="61" t="n"/>
      <c r="D97" s="79" t="n"/>
    </row>
    <row customFormat="1" customHeight="1" ht="15" outlineLevel="1" r="98" s="120" spans="1:4">
      <c r="A98" s="59" t="s">
        <v>170</v>
      </c>
      <c r="B98" s="86" t="s">
        <v>129</v>
      </c>
      <c r="C98" s="61" t="s">
        <v>50</v>
      </c>
      <c r="D98" s="79" t="n"/>
    </row>
    <row customFormat="1" customHeight="1" ht="15" outlineLevel="1" r="99" s="120" spans="1:4">
      <c r="A99" s="59" t="s">
        <v>171</v>
      </c>
      <c r="B99" s="87" t="s">
        <v>131</v>
      </c>
      <c r="C99" s="61" t="n"/>
      <c r="D99" s="79" t="n"/>
    </row>
    <row customFormat="1" customHeight="1" ht="15" outlineLevel="1" r="100" s="120" spans="1:4">
      <c r="A100" s="59" t="s">
        <v>172</v>
      </c>
      <c r="B100" s="86" t="s">
        <v>129</v>
      </c>
      <c r="C100" s="61" t="s">
        <v>50</v>
      </c>
      <c r="D100" s="79" t="n"/>
    </row>
    <row customFormat="1" customHeight="1" ht="15" outlineLevel="1" r="101" s="120" spans="1:4">
      <c r="A101" s="59" t="s">
        <v>173</v>
      </c>
      <c r="B101" s="87" t="s">
        <v>131</v>
      </c>
      <c r="C101" s="61" t="n"/>
      <c r="D101" s="79" t="n"/>
    </row>
    <row customFormat="1" customHeight="1" ht="15" outlineLevel="1" r="102" s="120" spans="1:4">
      <c r="A102" s="59" t="s">
        <v>174</v>
      </c>
      <c r="B102" s="86" t="s">
        <v>129</v>
      </c>
      <c r="C102" s="61" t="s">
        <v>50</v>
      </c>
      <c r="D102" s="79" t="n"/>
    </row>
    <row customFormat="1" customHeight="1" ht="15" outlineLevel="1" r="103" s="120" spans="1:4">
      <c r="A103" s="59" t="s">
        <v>175</v>
      </c>
      <c r="B103" s="87" t="s">
        <v>131</v>
      </c>
      <c r="C103" s="61" t="n"/>
      <c r="D103" s="79" t="n"/>
    </row>
    <row customFormat="1" customHeight="1" ht="15" outlineLevel="1" r="104" s="120" spans="1:4">
      <c r="A104" s="59" t="s">
        <v>176</v>
      </c>
      <c r="B104" s="86" t="s">
        <v>129</v>
      </c>
      <c r="C104" s="61" t="s">
        <v>50</v>
      </c>
      <c r="D104" s="79" t="n"/>
    </row>
    <row customFormat="1" customHeight="1" ht="15" outlineLevel="1" r="105" s="120" spans="1:4">
      <c r="A105" s="59" t="s">
        <v>177</v>
      </c>
      <c r="B105" s="87" t="s">
        <v>131</v>
      </c>
      <c r="C105" s="61" t="n"/>
      <c r="D105" s="79" t="n"/>
    </row>
    <row customFormat="1" customHeight="1" ht="15" outlineLevel="1" r="106" s="120" spans="1:4">
      <c r="A106" s="59" t="s">
        <v>178</v>
      </c>
      <c r="B106" s="86" t="s">
        <v>129</v>
      </c>
      <c r="C106" s="61" t="s">
        <v>50</v>
      </c>
      <c r="D106" s="79" t="n"/>
    </row>
    <row customFormat="1" customHeight="1" ht="15" outlineLevel="1" r="107" s="120" spans="1:4">
      <c r="A107" s="59" t="s">
        <v>179</v>
      </c>
      <c r="B107" s="87" t="s">
        <v>131</v>
      </c>
      <c r="C107" s="61" t="n"/>
      <c r="D107" s="79" t="n"/>
    </row>
    <row customFormat="1" customHeight="1" ht="15" outlineLevel="1" r="108" s="120" spans="1:4">
      <c r="A108" s="59" t="s">
        <v>180</v>
      </c>
      <c r="B108" s="86" t="s">
        <v>129</v>
      </c>
      <c r="C108" s="61" t="s">
        <v>50</v>
      </c>
      <c r="D108" s="79" t="n"/>
    </row>
    <row customFormat="1" customHeight="1" ht="15" outlineLevel="1" r="109" s="120" spans="1:4">
      <c r="A109" s="59" t="s">
        <v>181</v>
      </c>
      <c r="B109" s="87" t="s">
        <v>131</v>
      </c>
      <c r="C109" s="61" t="n"/>
      <c r="D109" s="79" t="n"/>
    </row>
    <row customFormat="1" customHeight="1" ht="15" r="110" s="80" spans="1:4">
      <c r="A110" s="66" t="s">
        <v>182</v>
      </c>
      <c r="B110" s="84" t="s">
        <v>183</v>
      </c>
      <c r="C110" s="68" t="n"/>
      <c r="D110" s="85">
        <f>SUM(D111+D113+D115+D117+D119+D121+D123+D125+D127+D129+D131+D133+D135+D137+D139+D141+D143+D145+D147+D149+D151+D153+D155+D157+D159+D161)</f>
        <v/>
      </c>
    </row>
    <row customFormat="1" customHeight="1" ht="15" outlineLevel="1" r="111" s="120" spans="1:4">
      <c r="A111" s="59" t="s">
        <v>184</v>
      </c>
      <c r="B111" s="86" t="s">
        <v>129</v>
      </c>
      <c r="C111" s="61" t="s">
        <v>50</v>
      </c>
      <c r="D111" s="79" t="n">
        <v>2.295</v>
      </c>
    </row>
    <row customFormat="1" customHeight="1" ht="15" outlineLevel="1" r="112" s="120" spans="1:4">
      <c r="A112" s="59" t="s">
        <v>185</v>
      </c>
      <c r="B112" s="87" t="s">
        <v>131</v>
      </c>
      <c r="C112" s="61" t="n"/>
      <c r="D112" s="79" t="n">
        <v>91920102394</v>
      </c>
    </row>
    <row customFormat="1" customHeight="1" ht="15" outlineLevel="1" r="113" s="120" spans="1:4">
      <c r="A113" s="59" t="s">
        <v>186</v>
      </c>
      <c r="B113" s="86" t="s">
        <v>129</v>
      </c>
      <c r="C113" s="61" t="s">
        <v>50</v>
      </c>
      <c r="D113" s="79" t="n">
        <v>0.062</v>
      </c>
    </row>
    <row customFormat="1" customHeight="1" ht="15" outlineLevel="1" r="114" s="120" spans="1:4">
      <c r="A114" s="59" t="s">
        <v>187</v>
      </c>
      <c r="B114" s="87" t="s">
        <v>131</v>
      </c>
      <c r="C114" s="61" t="n"/>
      <c r="D114" s="79" t="n">
        <v>92130101524</v>
      </c>
    </row>
    <row customFormat="1" customHeight="1" ht="15" outlineLevel="1" r="115" s="120" spans="1:4">
      <c r="A115" s="59" t="s">
        <v>188</v>
      </c>
      <c r="B115" s="86" t="s">
        <v>129</v>
      </c>
      <c r="C115" s="61" t="s">
        <v>50</v>
      </c>
      <c r="D115" s="79" t="n">
        <v>1.054</v>
      </c>
    </row>
    <row customFormat="1" customHeight="1" ht="15" outlineLevel="1" r="116" s="120" spans="1:4">
      <c r="A116" s="59" t="s">
        <v>189</v>
      </c>
      <c r="B116" s="87" t="s">
        <v>131</v>
      </c>
      <c r="C116" s="61" t="n"/>
      <c r="D116" s="79" t="n">
        <v>91920402604</v>
      </c>
    </row>
    <row customFormat="1" customHeight="1" ht="15" outlineLevel="1" r="117" s="120" spans="1:4">
      <c r="A117" s="59" t="s">
        <v>190</v>
      </c>
      <c r="B117" s="86" t="s">
        <v>129</v>
      </c>
      <c r="C117" s="61" t="s">
        <v>50</v>
      </c>
      <c r="D117" s="79" t="n">
        <v>0.155</v>
      </c>
    </row>
    <row customFormat="1" customHeight="1" ht="15" outlineLevel="1" r="118" s="120" spans="1:4">
      <c r="A118" s="59" t="s">
        <v>191</v>
      </c>
      <c r="B118" s="87" t="s">
        <v>131</v>
      </c>
      <c r="C118" s="61" t="n"/>
      <c r="D118" s="79" t="n">
        <v>40231201624</v>
      </c>
    </row>
    <row customFormat="1" customHeight="1" ht="15" outlineLevel="1" r="119" s="120" spans="1:4">
      <c r="A119" s="59" t="s">
        <v>192</v>
      </c>
      <c r="B119" s="86" t="s">
        <v>129</v>
      </c>
      <c r="C119" s="61" t="s">
        <v>50</v>
      </c>
      <c r="D119" s="79" t="n">
        <v>14.4</v>
      </c>
    </row>
    <row customFormat="1" customHeight="1" ht="15" outlineLevel="1" r="120" s="120" spans="1:4">
      <c r="A120" s="59" t="s">
        <v>193</v>
      </c>
      <c r="B120" s="87" t="s">
        <v>131</v>
      </c>
      <c r="C120" s="61" t="n"/>
      <c r="D120" s="79" t="n">
        <v>73339001714</v>
      </c>
    </row>
    <row customFormat="1" customHeight="1" ht="15" outlineLevel="1" r="121" s="120" spans="1:4">
      <c r="A121" s="59" t="s">
        <v>194</v>
      </c>
      <c r="B121" s="86" t="s">
        <v>129</v>
      </c>
      <c r="C121" s="61" t="s">
        <v>50</v>
      </c>
      <c r="D121" s="79" t="n">
        <v>0.001</v>
      </c>
    </row>
    <row customFormat="1" customHeight="1" ht="15" outlineLevel="1" r="122" s="120" spans="1:4">
      <c r="A122" s="59" t="s">
        <v>195</v>
      </c>
      <c r="B122" s="87" t="s">
        <v>131</v>
      </c>
      <c r="C122" s="61" t="n"/>
      <c r="D122" s="79" t="n">
        <v>92031002524</v>
      </c>
    </row>
    <row customFormat="1" customHeight="1" ht="15" outlineLevel="1" r="123" s="120" spans="1:4">
      <c r="A123" s="59" t="s">
        <v>196</v>
      </c>
      <c r="B123" s="86" t="s">
        <v>129</v>
      </c>
      <c r="C123" s="61" t="s">
        <v>50</v>
      </c>
      <c r="D123" s="79" t="n">
        <v>3.507</v>
      </c>
    </row>
    <row customFormat="1" customHeight="1" ht="15" outlineLevel="1" r="124" s="120" spans="1:4">
      <c r="A124" s="59" t="s">
        <v>197</v>
      </c>
      <c r="B124" s="87" t="s">
        <v>131</v>
      </c>
      <c r="C124" s="61" t="n"/>
      <c r="D124" s="79" t="n">
        <v>81290101724</v>
      </c>
    </row>
    <row customFormat="1" customHeight="1" ht="15" outlineLevel="1" r="125" s="120" spans="1:4">
      <c r="A125" s="59" t="s">
        <v>198</v>
      </c>
      <c r="B125" s="86" t="s">
        <v>129</v>
      </c>
      <c r="C125" s="61" t="s">
        <v>50</v>
      </c>
      <c r="D125" s="79" t="n">
        <v>0.03</v>
      </c>
    </row>
    <row customFormat="1" customHeight="1" ht="15" outlineLevel="1" r="126" s="120" spans="1:4">
      <c r="A126" s="59" t="s">
        <v>199</v>
      </c>
      <c r="B126" s="87" t="s">
        <v>131</v>
      </c>
      <c r="C126" s="61" t="n"/>
      <c r="D126" s="79" t="n">
        <v>45620052414</v>
      </c>
    </row>
    <row customFormat="1" customHeight="1" ht="15" outlineLevel="1" r="127" s="120" spans="1:4">
      <c r="A127" s="59" t="n"/>
      <c r="B127" s="86" t="s">
        <v>129</v>
      </c>
      <c r="C127" s="61" t="s">
        <v>50</v>
      </c>
      <c r="D127" s="79" t="n">
        <v>3.268</v>
      </c>
    </row>
    <row customFormat="1" customHeight="1" ht="15" outlineLevel="1" r="128" s="120" spans="1:4">
      <c r="A128" s="59" t="n"/>
      <c r="B128" s="87" t="s">
        <v>131</v>
      </c>
      <c r="C128" s="61" t="n"/>
      <c r="D128" s="79" t="n">
        <v>73321001724</v>
      </c>
    </row>
    <row customFormat="1" customHeight="1" ht="15" outlineLevel="1" r="129" s="120" spans="1:4">
      <c r="A129" s="59" t="n"/>
      <c r="B129" s="86" t="s">
        <v>129</v>
      </c>
      <c r="C129" s="61" t="s">
        <v>50</v>
      </c>
      <c r="D129" s="79" t="n">
        <v>0.34</v>
      </c>
    </row>
    <row customFormat="1" customHeight="1" ht="15" outlineLevel="1" r="130" s="120" spans="1:4">
      <c r="A130" s="59" t="n"/>
      <c r="B130" s="87" t="s">
        <v>131</v>
      </c>
      <c r="C130" s="61" t="n"/>
      <c r="D130" s="79" t="n">
        <v>40211001624</v>
      </c>
    </row>
    <row customFormat="1" customHeight="1" ht="15" outlineLevel="1" r="131" s="120" spans="1:4">
      <c r="A131" s="59" t="n"/>
      <c r="B131" s="86" t="s">
        <v>129</v>
      </c>
      <c r="C131" s="61" t="s">
        <v>50</v>
      </c>
      <c r="D131" s="79" t="n">
        <v>0.195</v>
      </c>
    </row>
    <row customFormat="1" customHeight="1" ht="15" outlineLevel="1" r="132" s="120" spans="1:4">
      <c r="A132" s="59" t="n"/>
      <c r="B132" s="87" t="s">
        <v>131</v>
      </c>
      <c r="C132" s="61" t="n"/>
      <c r="D132" s="79" t="n">
        <v>46811202514</v>
      </c>
    </row>
    <row customFormat="1" customHeight="1" ht="15" outlineLevel="1" r="133" s="120" spans="1:4">
      <c r="A133" s="59" t="n"/>
      <c r="B133" s="86" t="s">
        <v>129</v>
      </c>
      <c r="C133" s="61" t="s">
        <v>50</v>
      </c>
      <c r="D133" s="79" t="n">
        <v>0.07199999999999999</v>
      </c>
    </row>
    <row customFormat="1" customHeight="1" ht="15" outlineLevel="1" r="134" s="120" spans="1:4">
      <c r="A134" s="59" t="n"/>
      <c r="B134" s="87" t="s">
        <v>131</v>
      </c>
      <c r="C134" s="61" t="n"/>
      <c r="D134" s="79" t="n">
        <v>40310100524</v>
      </c>
    </row>
    <row customFormat="1" customHeight="1" ht="15" outlineLevel="1" r="135" s="120" spans="1:4">
      <c r="A135" s="59" t="n"/>
      <c r="B135" s="86" t="s">
        <v>129</v>
      </c>
      <c r="C135" s="61" t="s">
        <v>50</v>
      </c>
      <c r="D135" s="79" t="n">
        <v>0.046</v>
      </c>
    </row>
    <row customFormat="1" customHeight="1" ht="15" outlineLevel="1" r="136" s="120" spans="1:4">
      <c r="A136" s="59" t="n"/>
      <c r="B136" s="87" t="s">
        <v>131</v>
      </c>
      <c r="C136" s="61" t="n"/>
      <c r="D136" s="79" t="n">
        <v>43320202514</v>
      </c>
    </row>
    <row customFormat="1" customHeight="1" ht="15" outlineLevel="1" r="137" s="120" spans="1:4">
      <c r="A137" s="59" t="n"/>
      <c r="B137" s="86" t="s">
        <v>129</v>
      </c>
      <c r="C137" s="61" t="s">
        <v>50</v>
      </c>
      <c r="D137" s="79" t="n">
        <v>0.031</v>
      </c>
    </row>
    <row customFormat="1" customHeight="1" ht="15" outlineLevel="1" r="138" s="120" spans="1:4">
      <c r="A138" s="59" t="n"/>
      <c r="B138" s="87" t="s">
        <v>131</v>
      </c>
      <c r="C138" s="61" t="n"/>
      <c r="D138" s="79" t="n">
        <v>45570000714</v>
      </c>
    </row>
    <row customFormat="1" customHeight="1" ht="15" outlineLevel="1" r="139" s="120" spans="1:4">
      <c r="A139" s="59" t="n"/>
      <c r="B139" s="86" t="s">
        <v>129</v>
      </c>
      <c r="C139" s="61" t="s">
        <v>50</v>
      </c>
      <c r="D139" s="79" t="n">
        <v>2.41</v>
      </c>
    </row>
    <row customFormat="1" customHeight="1" ht="15" outlineLevel="1" r="140" s="120" spans="1:4">
      <c r="A140" s="59" t="n"/>
      <c r="B140" s="87" t="s">
        <v>131</v>
      </c>
      <c r="C140" s="61" t="n"/>
      <c r="D140" s="79" t="n">
        <v>73331001714</v>
      </c>
    </row>
    <row customFormat="1" customHeight="1" ht="15" outlineLevel="1" r="141" s="120" spans="1:4">
      <c r="A141" s="59" t="n"/>
      <c r="B141" s="86" t="s">
        <v>129</v>
      </c>
      <c r="C141" s="61" t="s">
        <v>50</v>
      </c>
      <c r="D141" s="79" t="n">
        <v>0.6</v>
      </c>
    </row>
    <row customFormat="1" customHeight="1" ht="15" outlineLevel="1" r="142" s="120" spans="1:4">
      <c r="A142" s="59" t="n"/>
      <c r="B142" s="87" t="s">
        <v>131</v>
      </c>
      <c r="C142" s="61" t="n"/>
      <c r="D142" s="79" t="n">
        <v>45711901204</v>
      </c>
    </row>
    <row customFormat="1" customHeight="1" ht="15" outlineLevel="1" r="143" s="120" spans="1:4">
      <c r="A143" s="59" t="n"/>
      <c r="B143" s="86" t="s">
        <v>129</v>
      </c>
      <c r="C143" s="61" t="s">
        <v>50</v>
      </c>
      <c r="D143" s="79" t="n">
        <v>29.73</v>
      </c>
    </row>
    <row customFormat="1" customHeight="1" ht="15" outlineLevel="1" r="144" s="120" spans="1:4">
      <c r="A144" s="59" t="n"/>
      <c r="B144" s="87" t="s">
        <v>131</v>
      </c>
      <c r="C144" s="61" t="n"/>
      <c r="D144" s="79" t="n">
        <v>89000001724</v>
      </c>
    </row>
    <row customFormat="1" customHeight="1" ht="15" outlineLevel="1" r="145" s="120" spans="1:4">
      <c r="A145" s="59" t="n"/>
      <c r="B145" s="86" t="s">
        <v>129</v>
      </c>
      <c r="C145" s="61" t="s">
        <v>50</v>
      </c>
      <c r="D145" s="79" t="n">
        <v>0.15</v>
      </c>
    </row>
    <row customFormat="1" customHeight="1" ht="15" outlineLevel="1" r="146" s="120" spans="1:4">
      <c r="A146" s="59" t="n"/>
      <c r="B146" s="87" t="s">
        <v>131</v>
      </c>
      <c r="C146" s="61" t="n"/>
      <c r="D146" s="79" t="n">
        <v>91910002204</v>
      </c>
    </row>
    <row customFormat="1" customHeight="1" ht="15" outlineLevel="1" r="147" s="120" spans="1:4">
      <c r="A147" s="59" t="n"/>
      <c r="B147" s="86" t="s">
        <v>129</v>
      </c>
      <c r="C147" s="61" t="s">
        <v>50</v>
      </c>
      <c r="D147" s="79" t="n">
        <v>3</v>
      </c>
    </row>
    <row customFormat="1" customHeight="1" ht="15" outlineLevel="1" r="148" s="120" spans="1:4">
      <c r="A148" s="59" t="n"/>
      <c r="B148" s="87" t="s">
        <v>131</v>
      </c>
      <c r="C148" s="61" t="n"/>
      <c r="D148" s="79" t="n">
        <v>826221001514</v>
      </c>
    </row>
    <row customFormat="1" customHeight="1" ht="15" outlineLevel="1" r="149" s="120" spans="1:4">
      <c r="A149" s="59" t="n"/>
      <c r="B149" s="86" t="s">
        <v>129</v>
      </c>
      <c r="C149" s="61" t="s">
        <v>50</v>
      </c>
      <c r="D149" s="79" t="n">
        <v>0.02</v>
      </c>
    </row>
    <row customFormat="1" customHeight="1" ht="15" outlineLevel="1" r="150" s="120" spans="1:4">
      <c r="A150" s="59" t="n"/>
      <c r="B150" s="87" t="s">
        <v>131</v>
      </c>
      <c r="C150" s="61" t="n"/>
      <c r="D150" s="79" t="n">
        <v>89111002524</v>
      </c>
    </row>
    <row customFormat="1" customHeight="1" ht="15" outlineLevel="1" r="151" s="120" spans="1:4">
      <c r="A151" s="59" t="n"/>
      <c r="B151" s="86" t="s">
        <v>129</v>
      </c>
      <c r="C151" s="61" t="s">
        <v>50</v>
      </c>
      <c r="D151" s="79" t="n">
        <v>0.6</v>
      </c>
    </row>
    <row customFormat="1" customHeight="1" ht="15" outlineLevel="1" r="152" s="120" spans="1:4">
      <c r="A152" s="59" t="n"/>
      <c r="B152" s="87" t="s">
        <v>131</v>
      </c>
      <c r="C152" s="61" t="n"/>
      <c r="D152" s="79" t="n">
        <v>43819111524</v>
      </c>
    </row>
    <row customFormat="1" customHeight="1" ht="15" outlineLevel="1" r="153" s="120" spans="1:4">
      <c r="A153" s="59" t="n"/>
      <c r="B153" s="86" t="s">
        <v>129</v>
      </c>
      <c r="C153" s="61" t="s">
        <v>50</v>
      </c>
      <c r="D153" s="79" t="n">
        <v>200</v>
      </c>
    </row>
    <row customFormat="1" customHeight="1" ht="15" outlineLevel="1" r="154" s="120" spans="1:4">
      <c r="A154" s="59" t="n"/>
      <c r="B154" s="87" t="s">
        <v>131</v>
      </c>
      <c r="C154" s="61" t="n"/>
      <c r="D154" s="79" t="n">
        <v>73120001724</v>
      </c>
    </row>
    <row customFormat="1" customHeight="1" ht="15" outlineLevel="1" r="155" s="120" spans="1:4">
      <c r="A155" s="59" t="n"/>
      <c r="B155" s="86" t="s">
        <v>129</v>
      </c>
      <c r="C155" s="61" t="s">
        <v>50</v>
      </c>
      <c r="D155" s="79" t="n">
        <v>100</v>
      </c>
    </row>
    <row customFormat="1" customHeight="1" ht="15" outlineLevel="1" r="156" s="120" spans="1:4">
      <c r="A156" s="59" t="n"/>
      <c r="B156" s="87" t="s">
        <v>131</v>
      </c>
      <c r="C156" s="61" t="n"/>
      <c r="D156" s="79" t="n">
        <v>73310001724</v>
      </c>
    </row>
    <row customFormat="1" customHeight="1" ht="15" outlineLevel="1" r="157" s="120" spans="1:4">
      <c r="A157" s="59" t="n"/>
      <c r="B157" s="86" t="s">
        <v>129</v>
      </c>
      <c r="C157" s="61" t="s">
        <v>50</v>
      </c>
      <c r="D157" s="79" t="n">
        <v>462.7</v>
      </c>
    </row>
    <row customFormat="1" customHeight="1" ht="15" outlineLevel="1" r="158" s="120" spans="1:4">
      <c r="A158" s="59" t="n"/>
      <c r="B158" s="87" t="s">
        <v>131</v>
      </c>
      <c r="C158" s="61" t="n"/>
      <c r="D158" s="79" t="n">
        <v>73111001724</v>
      </c>
    </row>
    <row customFormat="1" customHeight="1" ht="15" outlineLevel="1" r="159" s="120" spans="1:4">
      <c r="A159" s="59" t="n"/>
      <c r="B159" s="86" t="s">
        <v>129</v>
      </c>
      <c r="C159" s="61" t="s">
        <v>50</v>
      </c>
      <c r="D159" s="79" t="n">
        <v>1</v>
      </c>
    </row>
    <row customFormat="1" customHeight="1" ht="15" outlineLevel="1" r="160" s="120" spans="1:4">
      <c r="A160" s="59" t="n"/>
      <c r="B160" s="87" t="s">
        <v>131</v>
      </c>
      <c r="C160" s="61" t="n"/>
      <c r="D160" s="79" t="n">
        <v>72210101714</v>
      </c>
    </row>
    <row customFormat="1" customHeight="1" ht="15" outlineLevel="1" r="161" s="120" spans="1:4">
      <c r="A161" s="59" t="n"/>
      <c r="B161" s="86" t="s">
        <v>129</v>
      </c>
      <c r="C161" s="61" t="s">
        <v>50</v>
      </c>
      <c r="D161" s="79" t="n">
        <v>1</v>
      </c>
    </row>
    <row customFormat="1" customHeight="1" ht="15" outlineLevel="1" r="162" s="120" spans="1:4">
      <c r="A162" s="59" t="n"/>
      <c r="B162" s="87" t="s">
        <v>131</v>
      </c>
      <c r="C162" s="61" t="n"/>
      <c r="D162" s="79" t="n">
        <v>72210901394</v>
      </c>
    </row>
    <row customFormat="1" customHeight="1" ht="15" r="163" s="80" spans="1:4">
      <c r="A163" s="66" t="s">
        <v>200</v>
      </c>
      <c r="B163" s="84" t="s">
        <v>201</v>
      </c>
      <c r="C163" s="68" t="n"/>
      <c r="D163" s="85">
        <f>D164+D166+D168+D170+D172+D174+D176+D178+D180+D182+D184+D186+D188+D190+D192+D194+D196+D198</f>
        <v/>
      </c>
    </row>
    <row customFormat="1" customHeight="1" ht="15" outlineLevel="1" r="164" s="120" spans="1:4">
      <c r="A164" s="59" t="s">
        <v>202</v>
      </c>
      <c r="B164" s="86" t="s">
        <v>129</v>
      </c>
      <c r="C164" s="61" t="s">
        <v>50</v>
      </c>
      <c r="D164" s="79" t="n">
        <v>84</v>
      </c>
    </row>
    <row customFormat="1" customHeight="1" ht="15" outlineLevel="1" r="165" s="120" spans="1:4">
      <c r="A165" s="59" t="s">
        <v>203</v>
      </c>
      <c r="B165" s="87" t="s">
        <v>131</v>
      </c>
      <c r="C165" s="61" t="n"/>
      <c r="D165" s="79" t="n">
        <v>81220101205</v>
      </c>
    </row>
    <row customFormat="1" customHeight="1" ht="15" outlineLevel="1" r="166" s="120" spans="1:4">
      <c r="A166" s="59" t="s">
        <v>204</v>
      </c>
      <c r="B166" s="86" t="s">
        <v>129</v>
      </c>
      <c r="C166" s="61" t="s">
        <v>50</v>
      </c>
      <c r="D166" s="79" t="n">
        <v>0.165</v>
      </c>
    </row>
    <row customFormat="1" customHeight="1" ht="15" outlineLevel="1" r="167" s="120" spans="1:4">
      <c r="A167" s="59" t="s">
        <v>205</v>
      </c>
      <c r="B167" s="87" t="s">
        <v>131</v>
      </c>
      <c r="C167" s="61" t="n"/>
      <c r="D167" s="79" t="n">
        <v>33115101105</v>
      </c>
    </row>
    <row customFormat="1" customHeight="1" ht="15" outlineLevel="1" r="168" s="120" spans="1:4">
      <c r="A168" s="59" t="s">
        <v>206</v>
      </c>
      <c r="B168" s="86" t="s">
        <v>129</v>
      </c>
      <c r="C168" s="61" t="s">
        <v>50</v>
      </c>
      <c r="D168" s="79" t="n">
        <v>0.1</v>
      </c>
    </row>
    <row customFormat="1" customHeight="1" ht="15" outlineLevel="1" r="169" s="120" spans="1:4">
      <c r="A169" s="59" t="s">
        <v>207</v>
      </c>
      <c r="B169" s="87" t="s">
        <v>131</v>
      </c>
      <c r="C169" s="61" t="n"/>
      <c r="D169" s="79" t="n">
        <v>45110100205</v>
      </c>
    </row>
    <row customFormat="1" customHeight="1" ht="15" outlineLevel="1" r="170" s="120" spans="1:4">
      <c r="A170" s="59" t="s">
        <v>208</v>
      </c>
      <c r="B170" s="86" t="s">
        <v>129</v>
      </c>
      <c r="C170" s="61" t="s">
        <v>50</v>
      </c>
      <c r="D170" s="79" t="n">
        <v>41.6</v>
      </c>
    </row>
    <row customFormat="1" customHeight="1" ht="15" outlineLevel="1" r="171" s="120" spans="1:4">
      <c r="A171" s="59" t="s">
        <v>209</v>
      </c>
      <c r="B171" s="87" t="s">
        <v>131</v>
      </c>
      <c r="C171" s="61" t="n"/>
      <c r="D171" s="79" t="n">
        <v>11112014495</v>
      </c>
    </row>
    <row customFormat="1" customHeight="1" ht="15" outlineLevel="1" r="172" s="120" spans="1:4">
      <c r="A172" s="59" t="s">
        <v>210</v>
      </c>
      <c r="B172" s="86" t="s">
        <v>129</v>
      </c>
      <c r="C172" s="61" t="s">
        <v>50</v>
      </c>
      <c r="D172" s="79" t="n">
        <v>216.29</v>
      </c>
    </row>
    <row customFormat="1" customHeight="1" ht="15" outlineLevel="1" r="173" s="120" spans="1:4">
      <c r="A173" s="59" t="s">
        <v>211</v>
      </c>
      <c r="B173" s="87" t="s">
        <v>131</v>
      </c>
      <c r="C173" s="61" t="n"/>
      <c r="D173" s="79" t="n">
        <v>15211003235</v>
      </c>
    </row>
    <row customFormat="1" customHeight="1" ht="15" outlineLevel="1" r="174" s="120" spans="1:4">
      <c r="A174" s="59" t="s">
        <v>212</v>
      </c>
      <c r="B174" s="86" t="s">
        <v>129</v>
      </c>
      <c r="C174" s="61" t="s">
        <v>50</v>
      </c>
      <c r="D174" s="79" t="n">
        <v>0.7</v>
      </c>
    </row>
    <row customFormat="1" customHeight="1" ht="15" outlineLevel="1" r="175" s="120" spans="1:4">
      <c r="A175" s="59" t="s">
        <v>213</v>
      </c>
      <c r="B175" s="87" t="s">
        <v>131</v>
      </c>
      <c r="C175" s="61" t="n"/>
      <c r="D175" s="79" t="n">
        <v>43425001295</v>
      </c>
    </row>
    <row customFormat="1" customHeight="1" ht="15" outlineLevel="1" r="176" s="120" spans="1:4">
      <c r="A176" s="59" t="s">
        <v>214</v>
      </c>
      <c r="B176" s="86" t="s">
        <v>129</v>
      </c>
      <c r="C176" s="61" t="s">
        <v>50</v>
      </c>
      <c r="D176" s="79" t="n">
        <v>285.1</v>
      </c>
    </row>
    <row customFormat="1" customHeight="1" ht="15" outlineLevel="1" r="177" s="120" spans="1:4">
      <c r="A177" s="59" t="s">
        <v>215</v>
      </c>
      <c r="B177" s="87" t="s">
        <v>131</v>
      </c>
      <c r="C177" s="61" t="n"/>
      <c r="D177" s="79" t="n">
        <v>73338202205</v>
      </c>
    </row>
    <row customFormat="1" customHeight="1" ht="15" outlineLevel="1" r="178" s="120" spans="1:4">
      <c r="A178" s="59" t="s">
        <v>216</v>
      </c>
      <c r="B178" s="86" t="s">
        <v>129</v>
      </c>
      <c r="C178" s="61" t="s">
        <v>50</v>
      </c>
      <c r="D178" s="79" t="n">
        <v>0.002</v>
      </c>
    </row>
    <row customFormat="1" customHeight="1" ht="15" outlineLevel="1" r="179" s="120" spans="1:4">
      <c r="A179" s="59" t="s">
        <v>217</v>
      </c>
      <c r="B179" s="87" t="s">
        <v>131</v>
      </c>
      <c r="C179" s="61" t="n"/>
      <c r="D179" s="79" t="n">
        <v>48241100525</v>
      </c>
    </row>
    <row customFormat="1" customHeight="1" ht="15" outlineLevel="1" r="180" s="120" spans="1:4">
      <c r="A180" s="59" t="n"/>
      <c r="B180" s="86" t="s">
        <v>129</v>
      </c>
      <c r="C180" s="61" t="s">
        <v>50</v>
      </c>
      <c r="D180" s="79" t="n">
        <v>4500</v>
      </c>
    </row>
    <row customFormat="1" customHeight="1" ht="15" outlineLevel="1" r="181" s="120" spans="1:4">
      <c r="A181" s="59" t="n"/>
      <c r="B181" s="87" t="s">
        <v>131</v>
      </c>
      <c r="C181" s="61" t="n"/>
      <c r="D181" s="79" t="n">
        <v>73310002725</v>
      </c>
    </row>
    <row customFormat="1" customHeight="1" ht="15" outlineLevel="1" r="182" s="120" spans="1:4">
      <c r="A182" s="59" t="n"/>
      <c r="B182" s="86" t="s">
        <v>129</v>
      </c>
      <c r="C182" s="61" t="s">
        <v>50</v>
      </c>
      <c r="D182" s="79" t="n">
        <v>2100</v>
      </c>
    </row>
    <row customFormat="1" customHeight="1" ht="15" outlineLevel="1" r="183" s="120" spans="1:4">
      <c r="A183" s="59" t="n"/>
      <c r="B183" s="87" t="s">
        <v>131</v>
      </c>
      <c r="C183" s="61" t="n"/>
      <c r="D183" s="79" t="n">
        <v>73710002725</v>
      </c>
    </row>
    <row customFormat="1" customHeight="1" ht="15" outlineLevel="1" r="184" s="120" spans="1:4">
      <c r="A184" s="59" t="n"/>
      <c r="B184" s="86" t="s">
        <v>129</v>
      </c>
      <c r="C184" s="61" t="s">
        <v>50</v>
      </c>
      <c r="D184" s="79" t="n">
        <v>1500</v>
      </c>
    </row>
    <row customFormat="1" customHeight="1" ht="15" outlineLevel="1" r="185" s="120" spans="1:4">
      <c r="A185" s="59" t="n"/>
      <c r="B185" s="87" t="s">
        <v>131</v>
      </c>
      <c r="C185" s="61" t="n"/>
      <c r="D185" s="79" t="n">
        <v>73510001725</v>
      </c>
    </row>
    <row customFormat="1" customHeight="1" ht="15" outlineLevel="1" r="186" s="120" spans="1:4">
      <c r="A186" s="59" t="n"/>
      <c r="B186" s="86" t="s">
        <v>129</v>
      </c>
      <c r="C186" s="61" t="s">
        <v>50</v>
      </c>
      <c r="D186" s="79" t="n">
        <v>1500</v>
      </c>
    </row>
    <row customFormat="1" customHeight="1" ht="15" outlineLevel="1" r="187" s="120" spans="1:4">
      <c r="A187" s="59" t="n"/>
      <c r="B187" s="87" t="s">
        <v>131</v>
      </c>
      <c r="C187" s="61" t="n"/>
      <c r="D187" s="79" t="n">
        <v>73710001725</v>
      </c>
    </row>
    <row customFormat="1" customHeight="1" ht="15" outlineLevel="1" r="188" s="120" spans="1:4">
      <c r="A188" s="59" t="n"/>
      <c r="B188" s="86" t="s">
        <v>129</v>
      </c>
      <c r="C188" s="61" t="s">
        <v>50</v>
      </c>
      <c r="D188" s="79" t="n">
        <v>2900</v>
      </c>
    </row>
    <row customFormat="1" customHeight="1" ht="15" outlineLevel="1" r="189" s="120" spans="1:4">
      <c r="A189" s="59" t="n"/>
      <c r="B189" s="87" t="s">
        <v>131</v>
      </c>
      <c r="C189" s="61" t="n"/>
      <c r="D189" s="79" t="n">
        <v>73111002215</v>
      </c>
    </row>
    <row customFormat="1" customHeight="1" ht="15" outlineLevel="1" r="190" s="120" spans="1:4">
      <c r="A190" s="59" t="n"/>
      <c r="B190" s="86" t="s">
        <v>129</v>
      </c>
      <c r="C190" s="61" t="s">
        <v>50</v>
      </c>
      <c r="D190" s="79" t="n">
        <v>2100</v>
      </c>
    </row>
    <row customFormat="1" customHeight="1" ht="15" outlineLevel="1" r="191" s="120" spans="1:4">
      <c r="A191" s="59" t="n"/>
      <c r="B191" s="87" t="s">
        <v>131</v>
      </c>
      <c r="C191" s="61" t="n"/>
      <c r="D191" s="79" t="n">
        <v>73120003725</v>
      </c>
    </row>
    <row customFormat="1" customHeight="1" ht="15" outlineLevel="1" r="192" s="120" spans="1:4">
      <c r="A192" s="59" t="n"/>
      <c r="B192" s="86" t="s">
        <v>129</v>
      </c>
      <c r="C192" s="61" t="s">
        <v>50</v>
      </c>
      <c r="D192" s="79" t="n">
        <v>2100</v>
      </c>
    </row>
    <row customFormat="1" customHeight="1" ht="15" outlineLevel="1" r="193" s="120" spans="1:4">
      <c r="A193" s="59" t="n"/>
      <c r="B193" s="87" t="s">
        <v>131</v>
      </c>
      <c r="C193" s="61" t="n"/>
      <c r="D193" s="79" t="n">
        <v>73130001205</v>
      </c>
    </row>
    <row customFormat="1" customHeight="1" ht="15" outlineLevel="1" r="194" s="120" spans="1:4">
      <c r="A194" s="59" t="n"/>
      <c r="B194" s="86" t="s">
        <v>129</v>
      </c>
      <c r="C194" s="61" t="s">
        <v>50</v>
      </c>
      <c r="D194" s="79" t="n">
        <v>2100</v>
      </c>
    </row>
    <row customFormat="1" customHeight="1" ht="15" outlineLevel="1" r="195" s="120" spans="1:4">
      <c r="A195" s="59" t="n"/>
      <c r="B195" s="87" t="s">
        <v>131</v>
      </c>
      <c r="C195" s="61" t="n"/>
      <c r="D195" s="79" t="n">
        <v>73130002205</v>
      </c>
    </row>
    <row customFormat="1" customHeight="1" ht="15" outlineLevel="1" r="196" s="120" spans="1:4">
      <c r="A196" s="59" t="n"/>
      <c r="B196" s="86" t="s">
        <v>129</v>
      </c>
      <c r="C196" s="61" t="s">
        <v>50</v>
      </c>
      <c r="D196" s="79" t="n">
        <v>1300</v>
      </c>
    </row>
    <row customFormat="1" customHeight="1" ht="15" outlineLevel="1" r="197" s="120" spans="1:4">
      <c r="A197" s="59" t="n"/>
      <c r="B197" s="87" t="s">
        <v>131</v>
      </c>
      <c r="C197" s="61" t="n"/>
      <c r="D197" s="79" t="n">
        <v>73510002725</v>
      </c>
    </row>
    <row customFormat="1" customHeight="1" ht="15" outlineLevel="1" r="198" s="120" spans="1:4">
      <c r="A198" s="59" t="n"/>
      <c r="B198" s="86" t="s">
        <v>129</v>
      </c>
      <c r="C198" s="61" t="s">
        <v>50</v>
      </c>
      <c r="D198" s="79" t="n">
        <v>1500</v>
      </c>
    </row>
    <row customFormat="1" customHeight="1" ht="15" outlineLevel="1" r="199" s="120" spans="1:4">
      <c r="A199" s="59" t="n"/>
      <c r="B199" s="87" t="s">
        <v>131</v>
      </c>
      <c r="C199" s="61" t="n"/>
      <c r="D199" s="79" t="n">
        <v>73120002725</v>
      </c>
    </row>
    <row customFormat="1" customHeight="1" ht="15" r="200" s="80" spans="1:4">
      <c r="A200" s="66" t="n">
        <v>7</v>
      </c>
      <c r="B200" s="72" t="s">
        <v>222</v>
      </c>
      <c r="C200" s="72" t="n"/>
      <c r="D200" s="72" t="n"/>
    </row>
    <row customFormat="1" customHeight="1" ht="30" r="201" s="194" spans="1:4">
      <c r="A201" s="59" t="s">
        <v>223</v>
      </c>
      <c r="B201" s="60" t="s">
        <v>224</v>
      </c>
      <c r="C201" s="60" t="n"/>
      <c r="D201" s="135" t="s">
        <v>832</v>
      </c>
    </row>
    <row customFormat="1" customHeight="1" ht="15" r="202" s="194" spans="1:4">
      <c r="A202" s="59" t="s">
        <v>225</v>
      </c>
      <c r="B202" s="60" t="s">
        <v>226</v>
      </c>
      <c r="C202" s="60" t="n"/>
      <c r="D202" s="135" t="s">
        <v>833</v>
      </c>
    </row>
    <row customFormat="1" customHeight="1" ht="30" r="203" s="194" spans="1:4">
      <c r="A203" s="59" t="s">
        <v>227</v>
      </c>
      <c r="B203" s="60" t="s">
        <v>228</v>
      </c>
      <c r="C203" s="60" t="n"/>
      <c r="D203" s="135" t="s">
        <v>834</v>
      </c>
    </row>
    <row customFormat="1" customHeight="1" ht="105" r="204" s="194" spans="1:4">
      <c r="A204" s="59" t="s">
        <v>230</v>
      </c>
      <c r="B204" s="60" t="s">
        <v>231</v>
      </c>
      <c r="C204" s="60" t="n"/>
      <c r="D204" s="101" t="s">
        <v>835</v>
      </c>
    </row>
    <row customFormat="1" customHeight="1" ht="30" r="205" s="194" spans="1:4">
      <c r="A205" s="59" t="s">
        <v>234</v>
      </c>
      <c r="B205" s="60" t="s">
        <v>235</v>
      </c>
      <c r="C205" s="60" t="n"/>
      <c r="D205" s="135" t="s">
        <v>836</v>
      </c>
    </row>
    <row customHeight="1" ht="15" r="206" spans="1:4">
      <c r="A206" s="59" t="s">
        <v>237</v>
      </c>
      <c r="B206" s="60" t="s">
        <v>238</v>
      </c>
      <c r="C206" s="60" t="n"/>
      <c r="D206" s="135" t="s">
        <v>837</v>
      </c>
    </row>
    <row customFormat="1" customHeight="1" ht="15" r="207" s="80" spans="1:4">
      <c r="A207" s="66" t="s">
        <v>243</v>
      </c>
      <c r="B207" s="72" t="s">
        <v>244</v>
      </c>
      <c r="C207" s="61" t="n"/>
      <c r="D207" s="72" t="n"/>
    </row>
    <row customHeight="1" ht="15" r="208" spans="1:4">
      <c r="A208" s="59" t="s">
        <v>245</v>
      </c>
      <c r="B208" s="60" t="s">
        <v>246</v>
      </c>
      <c r="C208" s="61" t="n"/>
      <c r="D208" s="135" t="s">
        <v>838</v>
      </c>
    </row>
    <row customHeight="1" ht="15" r="209" spans="1:4">
      <c r="A209" s="59" t="s">
        <v>248</v>
      </c>
      <c r="B209" s="60" t="s">
        <v>249</v>
      </c>
      <c r="C209" s="61" t="s">
        <v>250</v>
      </c>
      <c r="D209" s="135" t="n">
        <v>200</v>
      </c>
    </row>
    <row customFormat="1" customHeight="1" ht="15" r="210" s="80" spans="1:4">
      <c r="A210" s="66" t="n">
        <v>9</v>
      </c>
      <c r="B210" s="72" t="s">
        <v>251</v>
      </c>
      <c r="C210" s="72" t="n"/>
      <c r="D210" s="72" t="n"/>
    </row>
    <row customHeight="1" ht="30" r="211" spans="1:4">
      <c r="A211" s="59" t="s">
        <v>252</v>
      </c>
      <c r="B211" s="60" t="s">
        <v>253</v>
      </c>
      <c r="C211" s="60" t="n"/>
      <c r="D211" s="101" t="s">
        <v>723</v>
      </c>
    </row>
    <row customHeight="1" ht="15" r="212" spans="1:4">
      <c r="A212" s="59" t="s">
        <v>255</v>
      </c>
      <c r="B212" s="60" t="s">
        <v>256</v>
      </c>
      <c r="C212" s="60" t="n"/>
      <c r="D212" s="135" t="s">
        <v>704</v>
      </c>
    </row>
    <row customHeight="1" ht="17" r="213" spans="1:4">
      <c r="A213" s="59" t="s">
        <v>258</v>
      </c>
      <c r="B213" s="60" t="s">
        <v>259</v>
      </c>
      <c r="C213" s="60" t="n"/>
      <c r="D213" s="102" t="s">
        <v>260</v>
      </c>
    </row>
    <row customHeight="1" ht="17" r="214" spans="1:4">
      <c r="A214" s="59" t="s">
        <v>261</v>
      </c>
      <c r="B214" s="60" t="s">
        <v>262</v>
      </c>
      <c r="C214" s="60" t="n"/>
      <c r="D214" s="102" t="s">
        <v>260</v>
      </c>
    </row>
    <row customHeight="1" ht="30" r="215" spans="1:4">
      <c r="A215" s="59" t="s">
        <v>263</v>
      </c>
      <c r="B215" s="60" t="s">
        <v>264</v>
      </c>
      <c r="C215" s="60" t="n"/>
      <c r="D215" s="135" t="n"/>
    </row>
    <row customHeight="1" ht="17" r="216" spans="1:4">
      <c r="A216" s="59" t="s">
        <v>266</v>
      </c>
      <c r="B216" s="60" t="s">
        <v>267</v>
      </c>
      <c r="C216" s="60" t="n"/>
      <c r="D216" s="103" t="s">
        <v>260</v>
      </c>
    </row>
    <row customHeight="1" ht="17" r="217" spans="1:4">
      <c r="A217" s="59" t="s">
        <v>268</v>
      </c>
      <c r="B217" s="60" t="s">
        <v>269</v>
      </c>
      <c r="C217" s="60" t="n"/>
      <c r="D217" s="103" t="s">
        <v>260</v>
      </c>
    </row>
    <row customHeight="1" ht="17" r="218" spans="1:4">
      <c r="A218" s="59" t="s">
        <v>270</v>
      </c>
      <c r="B218" s="60" t="s">
        <v>271</v>
      </c>
      <c r="C218" s="60" t="n"/>
      <c r="D218" s="103" t="s">
        <v>260</v>
      </c>
    </row>
    <row customHeight="1" ht="17" r="219" spans="1:4">
      <c r="A219" s="59" t="s">
        <v>272</v>
      </c>
      <c r="B219" s="60" t="s">
        <v>273</v>
      </c>
      <c r="C219" s="60" t="n"/>
      <c r="D219" s="103" t="s">
        <v>274</v>
      </c>
    </row>
    <row customHeight="1" ht="17" r="220" spans="1:4">
      <c r="A220" s="59" t="s">
        <v>275</v>
      </c>
      <c r="B220" s="60" t="s">
        <v>276</v>
      </c>
      <c r="C220" s="60" t="n"/>
      <c r="D220" s="103" t="s">
        <v>260</v>
      </c>
    </row>
    <row customHeight="1" ht="17" r="221" spans="1:4">
      <c r="A221" s="59" t="s">
        <v>277</v>
      </c>
      <c r="B221" s="60" t="s">
        <v>278</v>
      </c>
      <c r="C221" s="60" t="n"/>
      <c r="D221" s="103" t="s">
        <v>274</v>
      </c>
    </row>
    <row customHeight="1" ht="17" r="222" spans="1:4">
      <c r="A222" s="59" t="s">
        <v>279</v>
      </c>
      <c r="B222" s="60" t="s">
        <v>280</v>
      </c>
      <c r="C222" s="60" t="n"/>
      <c r="D222" s="103" t="s">
        <v>274</v>
      </c>
    </row>
    <row customHeight="1" ht="30" r="223" spans="1:4">
      <c r="A223" s="59" t="s">
        <v>281</v>
      </c>
      <c r="B223" s="60" t="s">
        <v>282</v>
      </c>
      <c r="C223" s="60" t="n"/>
      <c r="D223" s="102" t="s">
        <v>260</v>
      </c>
    </row>
    <row customHeight="1" ht="30" r="224" spans="1:4">
      <c r="A224" s="105" t="s">
        <v>283</v>
      </c>
      <c r="B224" s="60" t="s">
        <v>284</v>
      </c>
      <c r="C224" s="60" t="n"/>
      <c r="D224" s="135" t="n"/>
    </row>
    <row customHeight="1" ht="15" r="225" spans="1:4">
      <c r="A225" s="105" t="s">
        <v>286</v>
      </c>
      <c r="B225" s="60" t="s">
        <v>287</v>
      </c>
      <c r="C225" s="61" t="n"/>
      <c r="D225" s="106" t="n"/>
    </row>
    <row customHeight="1" ht="15" r="226" spans="1:4">
      <c r="A226" s="105" t="s">
        <v>288</v>
      </c>
      <c r="B226" s="86" t="s">
        <v>289</v>
      </c>
      <c r="C226" s="61" t="s">
        <v>290</v>
      </c>
      <c r="D226" s="135" t="n">
        <v>3</v>
      </c>
    </row>
    <row customHeight="1" ht="15" r="227" spans="1:4">
      <c r="A227" s="105" t="s">
        <v>291</v>
      </c>
      <c r="B227" s="86" t="s">
        <v>292</v>
      </c>
      <c r="C227" s="61" t="s">
        <v>290</v>
      </c>
      <c r="D227" s="135" t="n">
        <v>1</v>
      </c>
    </row>
    <row customHeight="1" ht="15" r="228" spans="1:4">
      <c r="A228" s="105" t="s">
        <v>293</v>
      </c>
      <c r="B228" s="86" t="s">
        <v>294</v>
      </c>
      <c r="C228" s="61" t="s">
        <v>290</v>
      </c>
      <c r="D228" s="135" t="n"/>
    </row>
    <row r="229" spans="1:4">
      <c r="A229" s="107" t="n">
        <v>10</v>
      </c>
      <c r="B229" s="72" t="s">
        <v>295</v>
      </c>
      <c r="C229" s="72" t="n"/>
      <c r="D229" s="106" t="n"/>
    </row>
    <row customHeight="1" ht="15" r="230" spans="1:4">
      <c r="A230" s="109" t="s">
        <v>297</v>
      </c>
      <c r="B230" s="60" t="s">
        <v>298</v>
      </c>
      <c r="C230" s="61" t="s">
        <v>299</v>
      </c>
      <c r="D230" s="110" t="n">
        <v>34120.66</v>
      </c>
    </row>
    <row customHeight="1" ht="15" r="231" spans="1:4">
      <c r="A231" s="109" t="s">
        <v>300</v>
      </c>
      <c r="B231" s="60" t="s">
        <v>301</v>
      </c>
      <c r="C231" s="61" t="n"/>
      <c r="D231" s="110" t="n">
        <v>3152.05</v>
      </c>
    </row>
    <row customHeight="1" ht="15" r="232" spans="1:4">
      <c r="A232" s="109" t="s">
        <v>302</v>
      </c>
      <c r="B232" s="86" t="s">
        <v>303</v>
      </c>
      <c r="C232" s="61" t="s">
        <v>299</v>
      </c>
      <c r="D232" s="110" t="n">
        <v>867.45</v>
      </c>
    </row>
    <row customHeight="1" ht="15" r="233" spans="1:4">
      <c r="A233" s="109" t="s">
        <v>304</v>
      </c>
      <c r="B233" s="86" t="s">
        <v>305</v>
      </c>
      <c r="C233" s="61" t="s">
        <v>299</v>
      </c>
      <c r="D233" s="110" t="n"/>
    </row>
    <row customHeight="1" ht="30" r="234" spans="1:4">
      <c r="A234" s="109" t="s">
        <v>306</v>
      </c>
      <c r="B234" s="60" t="s">
        <v>307</v>
      </c>
      <c r="C234" s="61" t="n"/>
      <c r="D234" s="110" t="n">
        <v>135.61</v>
      </c>
    </row>
    <row customHeight="1" ht="15" r="235" spans="1:4">
      <c r="A235" s="109" t="s">
        <v>308</v>
      </c>
      <c r="B235" s="86" t="s">
        <v>309</v>
      </c>
      <c r="C235" s="61" t="s">
        <v>299</v>
      </c>
      <c r="D235" s="110" t="n">
        <v>135.61</v>
      </c>
    </row>
    <row customHeight="1" ht="15" r="236" spans="1:4">
      <c r="A236" s="109" t="s">
        <v>310</v>
      </c>
      <c r="B236" s="86" t="s">
        <v>311</v>
      </c>
      <c r="C236" s="61" t="s">
        <v>312</v>
      </c>
      <c r="D236" s="202" t="n">
        <v>15654</v>
      </c>
    </row>
    <row customHeight="1" ht="15" r="237" spans="1:4">
      <c r="A237" s="109" t="s">
        <v>313</v>
      </c>
      <c r="B237" s="86" t="s">
        <v>314</v>
      </c>
      <c r="C237" s="61" t="s">
        <v>315</v>
      </c>
      <c r="D237" s="202" t="n">
        <v>0.077</v>
      </c>
    </row>
    <row customHeight="1" ht="15" r="238" spans="1:4">
      <c r="A238" s="109" t="s">
        <v>316</v>
      </c>
      <c r="B238" s="60" t="s">
        <v>317</v>
      </c>
      <c r="C238" s="61" t="s">
        <v>299</v>
      </c>
      <c r="D238" s="110" t="n">
        <v>37.24</v>
      </c>
    </row>
    <row customHeight="1" ht="15" r="239" spans="1:4">
      <c r="A239" s="109" t="s">
        <v>318</v>
      </c>
      <c r="B239" s="60" t="s">
        <v>319</v>
      </c>
      <c r="C239" s="61" t="s">
        <v>299</v>
      </c>
      <c r="D239" s="110" t="n"/>
    </row>
    <row customHeight="1" ht="15" r="240" spans="1:4">
      <c r="A240" s="109" t="s">
        <v>320</v>
      </c>
      <c r="B240" s="60" t="s">
        <v>321</v>
      </c>
      <c r="C240" s="61" t="s">
        <v>299</v>
      </c>
      <c r="D240" s="110" t="n"/>
    </row>
    <row customHeight="1" ht="15" r="241" spans="1:4">
      <c r="A241" s="109" t="s">
        <v>322</v>
      </c>
      <c r="B241" s="60" t="s">
        <v>323</v>
      </c>
      <c r="C241" s="61" t="s">
        <v>299</v>
      </c>
      <c r="D241" s="110" t="n"/>
    </row>
    <row customHeight="1" ht="15" r="242" spans="1:4">
      <c r="A242" s="109" t="s">
        <v>324</v>
      </c>
      <c r="B242" s="60" t="s">
        <v>325</v>
      </c>
      <c r="C242" s="61" t="s">
        <v>299</v>
      </c>
      <c r="D242" s="114">
        <f>SUM(D230,D231,D234,D238,D239,D240,D241)</f>
        <v/>
      </c>
    </row>
    <row customHeight="1" ht="15" r="243" spans="1:4">
      <c r="A243" s="109" t="s">
        <v>326</v>
      </c>
      <c r="B243" s="60" t="s">
        <v>327</v>
      </c>
      <c r="C243" s="61" t="n"/>
      <c r="D243" s="202" t="n"/>
    </row>
    <row customHeight="1" ht="15" r="244" spans="1:4">
      <c r="A244" s="109" t="s">
        <v>328</v>
      </c>
      <c r="B244" s="115" t="s">
        <v>329</v>
      </c>
      <c r="C244" s="61" t="s">
        <v>330</v>
      </c>
      <c r="D244" s="202" t="n"/>
    </row>
    <row customHeight="1" ht="15" r="245" spans="1:4">
      <c r="A245" s="109" t="s">
        <v>331</v>
      </c>
      <c r="B245" s="115" t="s">
        <v>332</v>
      </c>
      <c r="C245" s="61" t="s">
        <v>330</v>
      </c>
      <c r="D245" s="202" t="n"/>
    </row>
    <row customHeight="1" ht="15" r="246" spans="1:4">
      <c r="A246" s="109" t="s">
        <v>333</v>
      </c>
      <c r="B246" s="60" t="s">
        <v>334</v>
      </c>
      <c r="C246" s="61" t="n"/>
      <c r="D246" s="202" t="n"/>
    </row>
    <row customHeight="1" ht="15" r="247" spans="1:4">
      <c r="A247" s="109" t="s">
        <v>335</v>
      </c>
      <c r="B247" s="115" t="s">
        <v>329</v>
      </c>
      <c r="C247" s="61" t="s">
        <v>55</v>
      </c>
      <c r="D247" s="202" t="n"/>
    </row>
    <row customHeight="1" ht="15" r="248" spans="1:4">
      <c r="A248" s="109" t="s">
        <v>336</v>
      </c>
      <c r="B248" s="115" t="s">
        <v>332</v>
      </c>
      <c r="C248" s="61" t="s">
        <v>55</v>
      </c>
      <c r="D248" s="202" t="n"/>
    </row>
    <row customHeight="1" ht="15" r="249" spans="1:4">
      <c r="A249" s="109" t="s">
        <v>337</v>
      </c>
      <c r="B249" s="60" t="s">
        <v>338</v>
      </c>
      <c r="C249" s="61" t="s">
        <v>339</v>
      </c>
      <c r="D249" s="202" t="n">
        <v>271.34</v>
      </c>
    </row>
    <row customHeight="1" ht="15" r="250" spans="1:4">
      <c r="A250" s="109" t="s">
        <v>341</v>
      </c>
      <c r="B250" s="60" t="s">
        <v>338</v>
      </c>
      <c r="C250" s="61" t="s">
        <v>342</v>
      </c>
      <c r="D250" s="202" t="n">
        <v>1808.94</v>
      </c>
    </row>
    <row customHeight="1" ht="17" r="251" spans="1:4">
      <c r="A251" s="109" t="s">
        <v>344</v>
      </c>
      <c r="B251" s="60" t="s">
        <v>345</v>
      </c>
      <c r="C251" s="61" t="n"/>
      <c r="D251" s="102" t="s">
        <v>274</v>
      </c>
    </row>
    <row customFormat="1" customHeight="1" ht="15" r="252" s="80" spans="1:4">
      <c r="A252" s="66" t="n">
        <v>11</v>
      </c>
      <c r="B252" s="67" t="s">
        <v>346</v>
      </c>
      <c r="C252" s="68" t="n"/>
      <c r="D252" s="72" t="n"/>
    </row>
    <row customFormat="1" customHeight="1" ht="15" r="253" s="120" spans="1:4">
      <c r="A253" s="69" t="s">
        <v>347</v>
      </c>
      <c r="B253" s="60" t="s">
        <v>348</v>
      </c>
      <c r="C253" s="61" t="n"/>
      <c r="D253" s="200" t="n"/>
    </row>
    <row customFormat="1" customHeight="1" ht="15" r="254" s="120" spans="1:4">
      <c r="A254" s="69" t="s">
        <v>349</v>
      </c>
      <c r="B254" s="60" t="s">
        <v>38</v>
      </c>
      <c r="C254" s="61" t="n"/>
      <c r="D254" s="200" t="n"/>
    </row>
    <row customFormat="1" customHeight="1" ht="15" r="255" s="120" spans="1:4">
      <c r="A255" s="69" t="s">
        <v>350</v>
      </c>
      <c r="B255" s="60" t="s">
        <v>42</v>
      </c>
      <c r="C255" s="61" t="n"/>
      <c r="D255" s="200" t="n"/>
    </row>
    <row customFormat="1" customHeight="1" ht="15" r="256" s="120" spans="1:4">
      <c r="A256" s="69" t="s">
        <v>351</v>
      </c>
      <c r="B256" s="60" t="s">
        <v>352</v>
      </c>
      <c r="C256" s="61" t="s">
        <v>50</v>
      </c>
      <c r="D256" s="200" t="n"/>
    </row>
    <row customFormat="1" customHeight="1" ht="15" r="257" s="120" spans="1:4">
      <c r="A257" s="59" t="s">
        <v>353</v>
      </c>
      <c r="B257" s="60" t="s">
        <v>354</v>
      </c>
      <c r="C257" s="61" t="s">
        <v>55</v>
      </c>
      <c r="D257" s="79" t="n"/>
    </row>
    <row customFormat="1" customHeight="1" ht="15" r="258" s="120" spans="1:4">
      <c r="A258" s="59" t="s">
        <v>355</v>
      </c>
      <c r="B258" s="60" t="s">
        <v>21</v>
      </c>
      <c r="C258" s="61" t="n"/>
      <c r="D258" s="79" t="n"/>
    </row>
    <row customFormat="1" customHeight="1" ht="15" r="259" s="120" spans="1:4">
      <c r="A259" s="59" t="s">
        <v>356</v>
      </c>
      <c r="B259" s="60" t="s">
        <v>357</v>
      </c>
      <c r="C259" s="61" t="n"/>
      <c r="D259" s="79" t="n"/>
    </row>
    <row customFormat="1" customHeight="1" ht="30" r="260" s="120" spans="1:4">
      <c r="A260" s="59" t="s">
        <v>358</v>
      </c>
      <c r="B260" s="60" t="s">
        <v>359</v>
      </c>
      <c r="C260" s="61" t="s">
        <v>299</v>
      </c>
      <c r="D260" s="79" t="n"/>
    </row>
    <row customFormat="1" customHeight="1" ht="15" r="261" s="120" spans="1:4">
      <c r="A261" s="59" t="s">
        <v>360</v>
      </c>
      <c r="B261" s="117" t="s">
        <v>361</v>
      </c>
      <c r="C261" s="61" t="s">
        <v>299</v>
      </c>
      <c r="D261" s="79" t="n"/>
    </row>
    <row customFormat="1" customHeight="1" ht="15" r="262" s="120" spans="1:4">
      <c r="A262" s="59" t="s">
        <v>362</v>
      </c>
      <c r="B262" s="117" t="s">
        <v>363</v>
      </c>
      <c r="C262" s="61" t="s">
        <v>299</v>
      </c>
      <c r="D262" s="79" t="n"/>
    </row>
    <row customFormat="1" customHeight="1" ht="15" r="263" s="80" spans="1:4">
      <c r="A263" s="66" t="n">
        <v>12</v>
      </c>
      <c r="B263" s="67" t="s">
        <v>364</v>
      </c>
      <c r="C263" s="68" t="n"/>
      <c r="D263" s="72" t="n"/>
    </row>
    <row customHeight="1" ht="15" r="264" spans="1:4">
      <c r="A264" s="69" t="s">
        <v>365</v>
      </c>
      <c r="B264" s="60" t="s">
        <v>366</v>
      </c>
      <c r="C264" s="61" t="n"/>
      <c r="D264" s="200" t="n"/>
    </row>
    <row customHeight="1" ht="45" r="265" spans="1:4">
      <c r="A265" s="69" t="s">
        <v>367</v>
      </c>
      <c r="B265" s="60" t="s">
        <v>368</v>
      </c>
      <c r="C265" s="61" t="n"/>
      <c r="D265" s="200" t="n"/>
    </row>
    <row customHeight="1" ht="45" r="266" spans="1:4">
      <c r="A266" s="59" t="s">
        <v>369</v>
      </c>
      <c r="B266" s="60" t="s">
        <v>370</v>
      </c>
      <c r="C266" s="61" t="n"/>
      <c r="D266" s="200" t="n"/>
    </row>
    <row customHeight="1" ht="30" r="267" spans="1:4">
      <c r="A267" s="59" t="s">
        <v>371</v>
      </c>
      <c r="B267" s="60" t="s">
        <v>372</v>
      </c>
      <c r="C267" s="61" t="s">
        <v>299</v>
      </c>
      <c r="D267" s="79" t="n"/>
    </row>
    <row r="268" spans="1:4">
      <c r="A268" s="109" t="s">
        <v>373</v>
      </c>
      <c r="B268" s="115" t="s">
        <v>374</v>
      </c>
      <c r="C268" s="61" t="n"/>
      <c r="D268" s="61" t="n"/>
    </row>
    <row customFormat="1" customHeight="1" ht="15" r="269" s="120" spans="1:4">
      <c r="A269" s="59" t="s">
        <v>375</v>
      </c>
      <c r="B269" s="117" t="s">
        <v>361</v>
      </c>
      <c r="C269" s="61" t="s">
        <v>299</v>
      </c>
      <c r="D269" s="79" t="n"/>
    </row>
    <row customFormat="1" customHeight="1" ht="15" r="270" s="120" spans="1:4">
      <c r="A270" s="59" t="s">
        <v>376</v>
      </c>
      <c r="B270" s="117" t="s">
        <v>363</v>
      </c>
      <c r="C270" s="61" t="s">
        <v>299</v>
      </c>
      <c r="D270" s="79" t="n"/>
    </row>
    <row customHeight="1" ht="15" r="271" spans="1:4">
      <c r="A271" s="109" t="s">
        <v>377</v>
      </c>
      <c r="B271" s="115" t="s">
        <v>378</v>
      </c>
      <c r="C271" s="61" t="s">
        <v>299</v>
      </c>
      <c r="D271" s="79" t="n"/>
    </row>
    <row customFormat="1" r="272" s="119" spans="1:4"/>
    <row r="274" spans="1:4">
      <c r="B274" s="119" t="n"/>
      <c r="C274" s="119" t="n"/>
      <c r="D274" s="119" t="n"/>
    </row>
  </sheetData>
  <dataValidations count="4">
    <dataValidation allowBlank="0" showErrorMessage="1" showInputMessage="1" sqref="D213:D214 D216:D222" type="list">
      <formula1>"Да, Нет, В процессе обустройства"</formula1>
    </dataValidation>
    <dataValidation allowBlank="0" showErrorMessage="1" showInputMessage="1" sqref="D223" type="list">
      <formula1>"Да, Нет, В процессе внедрения"</formula1>
    </dataValidation>
    <dataValidation allowBlank="0" showErrorMessage="1" showInputMessage="1" sqref="D251" type="list">
      <formula1>"Да, Нет"</formula1>
    </dataValidation>
    <dataValidation allowBlank="0" showErrorMessage="1" showInputMessage="1" sqref="D16" type="list">
      <formula1>"Длительное хранение, Захоронение"</formula1>
    </dataValidation>
  </dataValidations>
  <pageMargins bottom="0.75" footer="0.3" header="0.3" left="0.7" right="0.7" top="0.75"/>
  <pageSetup horizontalDpi="0" orientation="portrait" paperSize="9" verticalDpi="0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D283"/>
  <sheetViews>
    <sheetView topLeftCell="B1" workbookViewId="0" zoomScale="70" zoomScaleNormal="70">
      <selection activeCell="D4" sqref="D4:D25"/>
    </sheetView>
  </sheetViews>
  <sheetFormatPr baseColWidth="10" defaultColWidth="8.83203125" defaultRowHeight="14" outlineLevelCol="0" outlineLevelRow="1"/>
  <cols>
    <col customWidth="1" max="1" min="1" style="120" width="8.83203125"/>
    <col customWidth="1" max="2" min="2" style="120" width="73.33203125"/>
    <col customWidth="1" max="3" min="3" style="120" width="14.5"/>
    <col customWidth="1" max="4" min="4" style="120" width="35"/>
    <col customWidth="1" max="16384" min="5" style="120" width="8.83203125"/>
  </cols>
  <sheetData>
    <row customFormat="1" customHeight="1" ht="20" r="1" s="31" spans="1:4">
      <c r="A1" s="192" t="n"/>
    </row>
    <row customFormat="1" customHeight="1" ht="20" r="2" s="31" spans="1:4">
      <c r="A2" s="33" t="n"/>
      <c r="B2" s="192" t="s">
        <v>0</v>
      </c>
      <c r="C2" s="34" t="n"/>
    </row>
    <row r="3" spans="1:4">
      <c r="B3" s="36" t="n"/>
      <c r="C3" s="36" t="n"/>
      <c r="D3" s="37" t="n"/>
    </row>
    <row customFormat="1" customHeight="1" ht="28" r="4" s="80" spans="1:4">
      <c r="A4" s="40" t="s">
        <v>1</v>
      </c>
      <c r="B4" s="40" t="s">
        <v>2</v>
      </c>
      <c r="C4" s="40" t="s">
        <v>3</v>
      </c>
      <c r="D4" s="41" t="s">
        <v>4</v>
      </c>
    </row>
    <row customFormat="1" customHeight="1" ht="15" r="5" s="80" spans="1:4">
      <c r="A5" s="43" t="s">
        <v>8</v>
      </c>
      <c r="B5" s="72" t="s">
        <v>9</v>
      </c>
      <c r="C5" s="72" t="n"/>
      <c r="D5" s="72" t="n"/>
    </row>
    <row customHeight="1" ht="15" r="6" spans="1:4">
      <c r="A6" s="46" t="s">
        <v>10</v>
      </c>
      <c r="B6" s="60" t="s">
        <v>11</v>
      </c>
      <c r="C6" s="60" t="n"/>
      <c r="D6" s="48" t="s">
        <v>839</v>
      </c>
    </row>
    <row customHeight="1" ht="15" r="7" spans="1:4">
      <c r="A7" s="46" t="s">
        <v>13</v>
      </c>
      <c r="B7" s="60" t="s">
        <v>14</v>
      </c>
      <c r="C7" s="60" t="n"/>
      <c r="D7" s="48" t="n">
        <v>6372014251</v>
      </c>
    </row>
    <row customFormat="1" customHeight="1" ht="15" r="8" s="80" spans="1:4">
      <c r="A8" s="43" t="s">
        <v>15</v>
      </c>
      <c r="B8" s="72" t="s">
        <v>16</v>
      </c>
      <c r="C8" s="72" t="n"/>
      <c r="D8" s="72" t="n"/>
    </row>
    <row customHeight="1" ht="15" r="9" spans="1:4">
      <c r="A9" s="46" t="s">
        <v>17</v>
      </c>
      <c r="B9" s="60" t="s">
        <v>11</v>
      </c>
      <c r="C9" s="60" t="n"/>
      <c r="D9" s="48" t="s">
        <v>840</v>
      </c>
    </row>
    <row customHeight="1" ht="15" r="10" spans="1:4">
      <c r="A10" s="46" t="s">
        <v>18</v>
      </c>
      <c r="B10" s="60" t="s">
        <v>14</v>
      </c>
      <c r="C10" s="60" t="n"/>
      <c r="D10" s="48" t="n">
        <v>6357020148</v>
      </c>
    </row>
    <row customFormat="1" customHeight="1" ht="15" r="11" s="80" spans="1:4">
      <c r="A11" s="49" t="n">
        <v>2</v>
      </c>
      <c r="B11" s="72" t="s">
        <v>19</v>
      </c>
      <c r="C11" s="72" t="n"/>
      <c r="D11" s="72" t="n"/>
    </row>
    <row customHeight="1" ht="15" r="12" spans="1:4">
      <c r="A12" s="50" t="s">
        <v>20</v>
      </c>
      <c r="B12" s="60" t="s">
        <v>21</v>
      </c>
      <c r="C12" s="60" t="n"/>
      <c r="D12" s="199" t="s">
        <v>841</v>
      </c>
    </row>
    <row customHeight="1" ht="45" r="13" spans="1:4">
      <c r="A13" s="50" t="s">
        <v>23</v>
      </c>
      <c r="B13" s="60" t="s">
        <v>24</v>
      </c>
      <c r="C13" s="60" t="n"/>
      <c r="D13" s="52" t="s">
        <v>842</v>
      </c>
    </row>
    <row customHeight="1" ht="15" r="14" spans="1:4">
      <c r="A14" s="50" t="s">
        <v>26</v>
      </c>
      <c r="B14" s="60" t="s">
        <v>27</v>
      </c>
      <c r="C14" s="60" t="n"/>
      <c r="D14" s="135" t="s">
        <v>843</v>
      </c>
    </row>
    <row customFormat="1" customHeight="1" ht="30" r="15" s="80" spans="1:4">
      <c r="A15" s="66" t="n">
        <v>3</v>
      </c>
      <c r="B15" s="67" t="s">
        <v>28</v>
      </c>
      <c r="C15" s="67" t="n"/>
      <c r="D15" s="72" t="n"/>
    </row>
    <row customHeight="1" ht="17" r="16" spans="1:4">
      <c r="A16" s="59" t="s">
        <v>29</v>
      </c>
      <c r="B16" s="60" t="s">
        <v>30</v>
      </c>
      <c r="C16" s="60" t="n"/>
      <c r="D16" s="57" t="s">
        <v>383</v>
      </c>
    </row>
    <row customHeight="1" ht="90" r="17" spans="1:4">
      <c r="A17" s="59" t="s">
        <v>31</v>
      </c>
      <c r="B17" s="60" t="s">
        <v>32</v>
      </c>
      <c r="C17" s="60" t="n"/>
      <c r="D17" s="135" t="s">
        <v>844</v>
      </c>
    </row>
    <row customHeight="1" ht="15" r="18" spans="1:4">
      <c r="A18" s="59" t="s">
        <v>37</v>
      </c>
      <c r="B18" s="60" t="s">
        <v>38</v>
      </c>
      <c r="C18" s="60" t="n"/>
      <c r="D18" s="58" t="s">
        <v>845</v>
      </c>
    </row>
    <row customHeight="1" ht="15" r="19" spans="1:4">
      <c r="A19" s="59" t="s">
        <v>41</v>
      </c>
      <c r="B19" s="60" t="s">
        <v>42</v>
      </c>
      <c r="C19" s="60" t="n"/>
      <c r="D19" s="58" t="s">
        <v>846</v>
      </c>
    </row>
    <row customFormat="1" customHeight="1" ht="15" r="20" s="120" spans="1:4">
      <c r="A20" s="59" t="s">
        <v>43</v>
      </c>
      <c r="B20" s="60" t="s">
        <v>44</v>
      </c>
      <c r="C20" s="61" t="s">
        <v>45</v>
      </c>
      <c r="D20" s="135" t="n">
        <v>43.831</v>
      </c>
    </row>
    <row customFormat="1" customHeight="1" ht="15" r="21" s="120" spans="1:4">
      <c r="A21" s="59" t="s">
        <v>46</v>
      </c>
      <c r="B21" s="60" t="s">
        <v>47</v>
      </c>
      <c r="C21" s="61" t="s">
        <v>45</v>
      </c>
      <c r="D21" s="135" t="n">
        <v>43.831</v>
      </c>
    </row>
    <row customFormat="1" customHeight="1" ht="15" r="22" s="120" spans="1:4">
      <c r="A22" s="59" t="s">
        <v>48</v>
      </c>
      <c r="B22" s="60" t="s">
        <v>49</v>
      </c>
      <c r="C22" s="61" t="s">
        <v>50</v>
      </c>
      <c r="D22" s="200" t="n"/>
    </row>
    <row customFormat="1" customHeight="1" ht="15" r="23" s="120" spans="1:4">
      <c r="A23" s="59" t="s">
        <v>51</v>
      </c>
      <c r="B23" s="60" t="s">
        <v>52</v>
      </c>
      <c r="C23" s="61" t="s">
        <v>50</v>
      </c>
      <c r="D23" s="200">
        <f>(13900.947+10137.976+12286.6193)/3</f>
        <v/>
      </c>
    </row>
    <row customFormat="1" customHeight="1" ht="15" r="24" s="120" spans="1:4">
      <c r="A24" s="64" t="s">
        <v>53</v>
      </c>
      <c r="B24" s="60" t="s">
        <v>54</v>
      </c>
      <c r="C24" s="61" t="s">
        <v>847</v>
      </c>
      <c r="D24" s="200" t="n">
        <v>912050</v>
      </c>
    </row>
    <row customHeight="1" ht="30" r="25" spans="1:4">
      <c r="A25" s="59" t="s">
        <v>56</v>
      </c>
      <c r="B25" s="65" t="s">
        <v>57</v>
      </c>
      <c r="C25" s="65" t="n"/>
      <c r="D25" s="200" t="s">
        <v>848</v>
      </c>
    </row>
    <row customFormat="1" customHeight="1" ht="15" r="26" s="80" spans="1:4">
      <c r="A26" s="66" t="s">
        <v>62</v>
      </c>
      <c r="B26" s="67" t="s">
        <v>63</v>
      </c>
      <c r="C26" s="68" t="n"/>
      <c r="D26" s="72" t="n"/>
    </row>
    <row customHeight="1" ht="15" r="27" spans="1:4">
      <c r="A27" s="59" t="s">
        <v>64</v>
      </c>
      <c r="B27" s="60" t="s">
        <v>65</v>
      </c>
      <c r="C27" s="61" t="s">
        <v>50</v>
      </c>
      <c r="D27" s="200" t="n">
        <v>721</v>
      </c>
    </row>
    <row customHeight="1" ht="15" r="28" spans="1:4">
      <c r="A28" s="69" t="s">
        <v>66</v>
      </c>
      <c r="B28" s="60" t="s">
        <v>67</v>
      </c>
      <c r="C28" s="61" t="s">
        <v>68</v>
      </c>
      <c r="D28" s="200" t="n">
        <v>1550</v>
      </c>
    </row>
    <row customHeight="1" ht="30" r="29" spans="1:4">
      <c r="A29" s="59" t="s">
        <v>69</v>
      </c>
      <c r="B29" s="60" t="s">
        <v>70</v>
      </c>
      <c r="C29" s="61" t="s">
        <v>55</v>
      </c>
      <c r="D29" s="200" t="s">
        <v>849</v>
      </c>
    </row>
    <row customHeight="1" ht="30" r="30" spans="1:4">
      <c r="A30" s="59" t="s">
        <v>71</v>
      </c>
      <c r="B30" s="60" t="s">
        <v>72</v>
      </c>
      <c r="C30" s="61" t="s">
        <v>73</v>
      </c>
      <c r="D30" s="200" t="s">
        <v>850</v>
      </c>
    </row>
    <row customHeight="1" ht="15" r="31" spans="1:4">
      <c r="A31" s="59" t="s">
        <v>74</v>
      </c>
      <c r="B31" s="60" t="s">
        <v>75</v>
      </c>
      <c r="C31" s="61" t="s">
        <v>50</v>
      </c>
      <c r="D31" s="200" t="n">
        <v>12810</v>
      </c>
    </row>
    <row customHeight="1" ht="15" r="32" spans="1:4">
      <c r="A32" s="59" t="s">
        <v>76</v>
      </c>
      <c r="B32" s="60" t="s">
        <v>77</v>
      </c>
      <c r="C32" s="61" t="s">
        <v>68</v>
      </c>
      <c r="D32" s="200" t="n">
        <v>76670</v>
      </c>
    </row>
    <row customHeight="1" ht="15" r="33" spans="1:4">
      <c r="A33" s="59" t="s">
        <v>78</v>
      </c>
      <c r="B33" s="60" t="s">
        <v>79</v>
      </c>
      <c r="C33" s="61" t="s">
        <v>55</v>
      </c>
      <c r="D33" s="200" t="n">
        <v>28079.5</v>
      </c>
    </row>
    <row customHeight="1" ht="15" r="34" spans="1:4">
      <c r="A34" s="59" t="s">
        <v>80</v>
      </c>
      <c r="B34" s="60" t="s">
        <v>81</v>
      </c>
      <c r="C34" s="61" t="s">
        <v>73</v>
      </c>
      <c r="D34" s="200" t="s">
        <v>702</v>
      </c>
    </row>
    <row customHeight="1" ht="15" r="35" spans="1:4">
      <c r="A35" s="59" t="s">
        <v>82</v>
      </c>
      <c r="B35" s="60" t="s">
        <v>83</v>
      </c>
      <c r="C35" s="61" t="s">
        <v>55</v>
      </c>
      <c r="D35" s="200" t="s">
        <v>702</v>
      </c>
    </row>
    <row customHeight="1" ht="15" r="36" spans="1:4">
      <c r="A36" s="59" t="s">
        <v>84</v>
      </c>
      <c r="B36" s="60" t="s">
        <v>83</v>
      </c>
      <c r="C36" s="61" t="s">
        <v>73</v>
      </c>
      <c r="D36" s="200" t="n">
        <v>126132.04</v>
      </c>
    </row>
    <row customHeight="1" ht="15" r="37" spans="1:4">
      <c r="A37" s="59" t="s">
        <v>85</v>
      </c>
      <c r="B37" s="60" t="s">
        <v>86</v>
      </c>
      <c r="C37" s="61" t="s">
        <v>87</v>
      </c>
      <c r="D37" s="200" t="n">
        <v>0.15</v>
      </c>
    </row>
    <row customFormat="1" r="38" s="80" spans="1:4">
      <c r="A38" s="66" t="n">
        <v>5</v>
      </c>
      <c r="B38" s="70" t="s">
        <v>88</v>
      </c>
      <c r="C38" s="71" t="n"/>
      <c r="D38" s="72" t="n"/>
    </row>
    <row customHeight="1" ht="15" r="39" spans="1:4">
      <c r="A39" s="59" t="s">
        <v>89</v>
      </c>
      <c r="B39" s="60" t="s">
        <v>90</v>
      </c>
      <c r="C39" s="60" t="n"/>
      <c r="D39" s="73" t="s">
        <v>91</v>
      </c>
    </row>
    <row customHeight="1" ht="15" r="40" spans="1:4">
      <c r="A40" s="59" t="s">
        <v>92</v>
      </c>
      <c r="B40" s="60" t="s">
        <v>93</v>
      </c>
      <c r="C40" s="60" t="n"/>
      <c r="D40" s="200" t="s">
        <v>849</v>
      </c>
    </row>
    <row customHeight="1" ht="15" r="41" spans="1:4">
      <c r="A41" s="59" t="s">
        <v>94</v>
      </c>
      <c r="B41" s="60" t="s">
        <v>90</v>
      </c>
      <c r="C41" s="60" t="n"/>
      <c r="D41" s="73" t="s">
        <v>95</v>
      </c>
    </row>
    <row customHeight="1" ht="15" r="42" spans="1:4">
      <c r="A42" s="59" t="s">
        <v>96</v>
      </c>
      <c r="B42" s="60" t="s">
        <v>93</v>
      </c>
      <c r="C42" s="60" t="n"/>
      <c r="D42" s="200" t="s">
        <v>849</v>
      </c>
    </row>
    <row customHeight="1" ht="15" r="43" spans="1:4">
      <c r="A43" s="59" t="s">
        <v>97</v>
      </c>
      <c r="B43" s="60" t="s">
        <v>90</v>
      </c>
      <c r="C43" s="60" t="n"/>
      <c r="D43" s="73" t="s">
        <v>98</v>
      </c>
    </row>
    <row customHeight="1" ht="15" r="44" spans="1:4">
      <c r="A44" s="59" t="s">
        <v>99</v>
      </c>
      <c r="B44" s="60" t="s">
        <v>93</v>
      </c>
      <c r="C44" s="60" t="n"/>
      <c r="D44" s="200" t="s">
        <v>849</v>
      </c>
    </row>
    <row customHeight="1" ht="15" r="45" spans="1:4">
      <c r="A45" s="59" t="s">
        <v>100</v>
      </c>
      <c r="B45" s="60" t="s">
        <v>90</v>
      </c>
      <c r="C45" s="60" t="n"/>
      <c r="D45" s="73" t="s">
        <v>101</v>
      </c>
    </row>
    <row customHeight="1" ht="15" r="46" spans="1:4">
      <c r="A46" s="59" t="s">
        <v>102</v>
      </c>
      <c r="B46" s="60" t="s">
        <v>93</v>
      </c>
      <c r="C46" s="60" t="n"/>
      <c r="D46" s="200" t="s">
        <v>849</v>
      </c>
    </row>
    <row customHeight="1" ht="15" r="47" spans="1:4">
      <c r="A47" s="59" t="s">
        <v>103</v>
      </c>
      <c r="B47" s="60" t="s">
        <v>90</v>
      </c>
      <c r="C47" s="60" t="n"/>
      <c r="D47" s="73" t="s">
        <v>104</v>
      </c>
    </row>
    <row customHeight="1" ht="15" r="48" spans="1:4">
      <c r="A48" s="75" t="s">
        <v>105</v>
      </c>
      <c r="B48" s="60" t="s">
        <v>93</v>
      </c>
      <c r="C48" s="60" t="n"/>
      <c r="D48" s="200" t="s">
        <v>849</v>
      </c>
    </row>
    <row customFormat="1" customHeight="1" ht="29.5" r="49" s="80" spans="1:4">
      <c r="A49" s="118" t="n">
        <v>6</v>
      </c>
      <c r="B49" s="67" t="s">
        <v>106</v>
      </c>
      <c r="C49" s="68" t="n"/>
      <c r="D49" s="83" t="n">
        <v>13531</v>
      </c>
    </row>
    <row customFormat="1" customHeight="1" ht="15" r="50" s="80" spans="1:4">
      <c r="A50" s="78" t="s">
        <v>107</v>
      </c>
      <c r="B50" s="60" t="s">
        <v>851</v>
      </c>
      <c r="C50" s="61" t="s">
        <v>50</v>
      </c>
      <c r="D50" s="79" t="n">
        <v>721</v>
      </c>
    </row>
    <row customFormat="1" customHeight="1" ht="15" r="51" s="80" spans="1:4">
      <c r="A51" s="78" t="s">
        <v>109</v>
      </c>
      <c r="B51" s="60" t="s">
        <v>852</v>
      </c>
      <c r="C51" s="61" t="s">
        <v>68</v>
      </c>
      <c r="D51" s="79" t="n">
        <v>1550</v>
      </c>
    </row>
    <row customFormat="1" customHeight="1" ht="30" r="52" s="80" spans="1:4">
      <c r="A52" s="78" t="s">
        <v>111</v>
      </c>
      <c r="B52" s="60" t="s">
        <v>112</v>
      </c>
      <c r="C52" s="61" t="s">
        <v>55</v>
      </c>
      <c r="D52" s="79" t="s">
        <v>853</v>
      </c>
    </row>
    <row customFormat="1" customHeight="1" ht="30" r="53" s="80" spans="1:4">
      <c r="A53" s="78" t="s">
        <v>113</v>
      </c>
      <c r="B53" s="60" t="s">
        <v>114</v>
      </c>
      <c r="C53" s="61" t="s">
        <v>73</v>
      </c>
      <c r="D53" s="79" t="s">
        <v>702</v>
      </c>
    </row>
    <row customFormat="1" customHeight="1" ht="15" r="54" s="80" spans="1:4">
      <c r="A54" s="78" t="s">
        <v>115</v>
      </c>
      <c r="B54" s="60" t="s">
        <v>116</v>
      </c>
      <c r="C54" s="61" t="s">
        <v>50</v>
      </c>
      <c r="D54" s="79" t="n">
        <v>12810</v>
      </c>
    </row>
    <row customFormat="1" customHeight="1" ht="15" r="55" s="80" spans="1:4">
      <c r="A55" s="78" t="s">
        <v>117</v>
      </c>
      <c r="B55" s="60" t="s">
        <v>118</v>
      </c>
      <c r="C55" s="61" t="s">
        <v>68</v>
      </c>
      <c r="D55" s="79" t="n">
        <v>76670</v>
      </c>
    </row>
    <row customFormat="1" customHeight="1" ht="15" r="56" s="80" spans="1:4">
      <c r="A56" s="78" t="s">
        <v>119</v>
      </c>
      <c r="B56" s="60" t="s">
        <v>120</v>
      </c>
      <c r="C56" s="61" t="s">
        <v>55</v>
      </c>
      <c r="D56" s="79" t="n">
        <v>28079.5</v>
      </c>
    </row>
    <row customFormat="1" customHeight="1" ht="15" r="57" s="80" spans="1:4">
      <c r="A57" s="78" t="s">
        <v>121</v>
      </c>
      <c r="B57" s="60" t="s">
        <v>122</v>
      </c>
      <c r="C57" s="61" t="s">
        <v>73</v>
      </c>
      <c r="D57" s="79" t="n">
        <v>862587</v>
      </c>
    </row>
    <row customFormat="1" customHeight="1" ht="30" r="58" s="80" spans="1:4">
      <c r="A58" s="81" t="s">
        <v>123</v>
      </c>
      <c r="B58" s="82" t="s">
        <v>388</v>
      </c>
      <c r="C58" s="68" t="s">
        <v>50</v>
      </c>
      <c r="D58" s="83" t="n">
        <v>13531</v>
      </c>
    </row>
    <row customFormat="1" customHeight="1" ht="15" r="59" s="80" spans="1:4">
      <c r="A59" s="66" t="s">
        <v>125</v>
      </c>
      <c r="B59" s="84" t="s">
        <v>126</v>
      </c>
      <c r="C59" s="68" t="n"/>
      <c r="D59" s="85" t="s">
        <v>127</v>
      </c>
    </row>
    <row customFormat="1" customHeight="1" hidden="1" ht="15" outlineLevel="1" r="60" s="120" spans="1:4">
      <c r="A60" s="59" t="s">
        <v>128</v>
      </c>
      <c r="B60" s="86" t="s">
        <v>129</v>
      </c>
      <c r="C60" s="61" t="s">
        <v>50</v>
      </c>
      <c r="D60" s="79" t="n"/>
    </row>
    <row customFormat="1" customHeight="1" hidden="1" ht="15" outlineLevel="1" r="61" s="120" spans="1:4">
      <c r="A61" s="59" t="s">
        <v>130</v>
      </c>
      <c r="B61" s="87" t="s">
        <v>131</v>
      </c>
      <c r="C61" s="61" t="n"/>
      <c r="D61" s="79" t="n"/>
    </row>
    <row customFormat="1" customHeight="1" hidden="1" ht="15" outlineLevel="1" r="62" s="120" spans="1:4">
      <c r="A62" s="59" t="s">
        <v>132</v>
      </c>
      <c r="B62" s="86" t="s">
        <v>129</v>
      </c>
      <c r="C62" s="61" t="s">
        <v>50</v>
      </c>
      <c r="D62" s="79" t="n"/>
    </row>
    <row customFormat="1" customHeight="1" hidden="1" ht="15" outlineLevel="1" r="63" s="120" spans="1:4">
      <c r="A63" s="59" t="s">
        <v>133</v>
      </c>
      <c r="B63" s="87" t="s">
        <v>131</v>
      </c>
      <c r="C63" s="61" t="n"/>
      <c r="D63" s="79" t="n"/>
    </row>
    <row customFormat="1" customHeight="1" hidden="1" ht="15" outlineLevel="1" r="64" s="120" spans="1:4">
      <c r="A64" s="59" t="s">
        <v>134</v>
      </c>
      <c r="B64" s="86" t="s">
        <v>129</v>
      </c>
      <c r="C64" s="61" t="s">
        <v>50</v>
      </c>
      <c r="D64" s="79" t="n"/>
    </row>
    <row customFormat="1" customHeight="1" hidden="1" ht="15" outlineLevel="1" r="65" s="120" spans="1:4">
      <c r="A65" s="59" t="s">
        <v>135</v>
      </c>
      <c r="B65" s="87" t="s">
        <v>131</v>
      </c>
      <c r="C65" s="61" t="n"/>
      <c r="D65" s="79" t="n"/>
    </row>
    <row customFormat="1" customHeight="1" hidden="1" ht="15" outlineLevel="1" r="66" s="120" spans="1:4">
      <c r="A66" s="59" t="s">
        <v>136</v>
      </c>
      <c r="B66" s="86" t="s">
        <v>129</v>
      </c>
      <c r="C66" s="61" t="s">
        <v>50</v>
      </c>
      <c r="D66" s="79" t="n"/>
    </row>
    <row customFormat="1" customHeight="1" hidden="1" ht="15" outlineLevel="1" r="67" s="120" spans="1:4">
      <c r="A67" s="59" t="s">
        <v>137</v>
      </c>
      <c r="B67" s="87" t="s">
        <v>131</v>
      </c>
      <c r="C67" s="61" t="n"/>
      <c r="D67" s="79" t="n"/>
    </row>
    <row customFormat="1" customHeight="1" hidden="1" ht="15" outlineLevel="1" r="68" s="120" spans="1:4">
      <c r="A68" s="59" t="s">
        <v>138</v>
      </c>
      <c r="B68" s="86" t="s">
        <v>129</v>
      </c>
      <c r="C68" s="61" t="s">
        <v>50</v>
      </c>
      <c r="D68" s="79" t="n"/>
    </row>
    <row customFormat="1" customHeight="1" hidden="1" ht="15" outlineLevel="1" r="69" s="120" spans="1:4">
      <c r="A69" s="59" t="s">
        <v>139</v>
      </c>
      <c r="B69" s="87" t="s">
        <v>131</v>
      </c>
      <c r="C69" s="61" t="n"/>
      <c r="D69" s="79" t="n"/>
    </row>
    <row customFormat="1" customHeight="1" hidden="1" ht="15" outlineLevel="1" r="70" s="120" spans="1:4">
      <c r="A70" s="59" t="s">
        <v>140</v>
      </c>
      <c r="B70" s="86" t="s">
        <v>129</v>
      </c>
      <c r="C70" s="61" t="s">
        <v>50</v>
      </c>
      <c r="D70" s="79" t="n"/>
    </row>
    <row customFormat="1" customHeight="1" hidden="1" ht="15" outlineLevel="1" r="71" s="120" spans="1:4">
      <c r="A71" s="59" t="s">
        <v>141</v>
      </c>
      <c r="B71" s="87" t="s">
        <v>131</v>
      </c>
      <c r="C71" s="61" t="n"/>
      <c r="D71" s="79" t="n"/>
    </row>
    <row customFormat="1" customHeight="1" hidden="1" ht="15" outlineLevel="1" r="72" s="120" spans="1:4">
      <c r="A72" s="59" t="s">
        <v>142</v>
      </c>
      <c r="B72" s="86" t="s">
        <v>129</v>
      </c>
      <c r="C72" s="61" t="s">
        <v>50</v>
      </c>
      <c r="D72" s="79" t="n"/>
    </row>
    <row customFormat="1" customHeight="1" hidden="1" ht="15" outlineLevel="1" r="73" s="120" spans="1:4">
      <c r="A73" s="59" t="s">
        <v>143</v>
      </c>
      <c r="B73" s="87" t="s">
        <v>131</v>
      </c>
      <c r="C73" s="61" t="n"/>
      <c r="D73" s="79" t="n"/>
    </row>
    <row customFormat="1" customHeight="1" hidden="1" ht="15" outlineLevel="1" r="74" s="120" spans="1:4">
      <c r="A74" s="59" t="s">
        <v>144</v>
      </c>
      <c r="B74" s="86" t="s">
        <v>129</v>
      </c>
      <c r="C74" s="61" t="s">
        <v>50</v>
      </c>
      <c r="D74" s="79" t="n"/>
    </row>
    <row customFormat="1" customHeight="1" hidden="1" ht="15" outlineLevel="1" r="75" s="120" spans="1:4">
      <c r="A75" s="59" t="s">
        <v>145</v>
      </c>
      <c r="B75" s="87" t="s">
        <v>131</v>
      </c>
      <c r="C75" s="61" t="n"/>
      <c r="D75" s="79" t="n"/>
    </row>
    <row collapsed="1" customFormat="1" customHeight="1" ht="15" r="76" s="80" spans="1:4">
      <c r="A76" s="66" t="s">
        <v>146</v>
      </c>
      <c r="B76" s="84" t="s">
        <v>147</v>
      </c>
      <c r="C76" s="68" t="n"/>
      <c r="D76" s="85" t="s">
        <v>127</v>
      </c>
    </row>
    <row customFormat="1" customHeight="1" hidden="1" ht="15" outlineLevel="1" r="77" s="120" spans="1:4">
      <c r="A77" s="59" t="s">
        <v>148</v>
      </c>
      <c r="B77" s="86" t="s">
        <v>129</v>
      </c>
      <c r="C77" s="61" t="s">
        <v>50</v>
      </c>
      <c r="D77" s="79" t="n"/>
    </row>
    <row customFormat="1" customHeight="1" hidden="1" ht="15" outlineLevel="1" r="78" s="120" spans="1:4">
      <c r="A78" s="59" t="s">
        <v>149</v>
      </c>
      <c r="B78" s="87" t="s">
        <v>131</v>
      </c>
      <c r="C78" s="61" t="n"/>
      <c r="D78" s="79" t="n"/>
    </row>
    <row customFormat="1" customHeight="1" hidden="1" ht="15" outlineLevel="1" r="79" s="120" spans="1:4">
      <c r="A79" s="59" t="s">
        <v>150</v>
      </c>
      <c r="B79" s="86" t="s">
        <v>129</v>
      </c>
      <c r="C79" s="61" t="s">
        <v>50</v>
      </c>
      <c r="D79" s="79" t="n"/>
    </row>
    <row customFormat="1" customHeight="1" hidden="1" ht="15" outlineLevel="1" r="80" s="120" spans="1:4">
      <c r="A80" s="59" t="s">
        <v>151</v>
      </c>
      <c r="B80" s="87" t="s">
        <v>131</v>
      </c>
      <c r="C80" s="61" t="n"/>
      <c r="D80" s="79" t="n"/>
    </row>
    <row customFormat="1" customHeight="1" hidden="1" ht="15" outlineLevel="1" r="81" s="120" spans="1:4">
      <c r="A81" s="59" t="s">
        <v>152</v>
      </c>
      <c r="B81" s="86" t="s">
        <v>129</v>
      </c>
      <c r="C81" s="61" t="s">
        <v>50</v>
      </c>
      <c r="D81" s="79" t="n"/>
    </row>
    <row customFormat="1" customHeight="1" hidden="1" ht="15" outlineLevel="1" r="82" s="120" spans="1:4">
      <c r="A82" s="59" t="s">
        <v>153</v>
      </c>
      <c r="B82" s="87" t="s">
        <v>131</v>
      </c>
      <c r="C82" s="61" t="n"/>
      <c r="D82" s="79" t="n"/>
    </row>
    <row customFormat="1" customHeight="1" hidden="1" ht="15" outlineLevel="1" r="83" s="120" spans="1:4">
      <c r="A83" s="59" t="s">
        <v>154</v>
      </c>
      <c r="B83" s="86" t="s">
        <v>129</v>
      </c>
      <c r="C83" s="61" t="s">
        <v>50</v>
      </c>
      <c r="D83" s="79" t="n"/>
    </row>
    <row customFormat="1" customHeight="1" hidden="1" ht="15" outlineLevel="1" r="84" s="120" spans="1:4">
      <c r="A84" s="59" t="s">
        <v>155</v>
      </c>
      <c r="B84" s="87" t="s">
        <v>131</v>
      </c>
      <c r="C84" s="61" t="n"/>
      <c r="D84" s="79" t="n"/>
    </row>
    <row customFormat="1" customHeight="1" hidden="1" ht="15" outlineLevel="1" r="85" s="120" spans="1:4">
      <c r="A85" s="59" t="s">
        <v>156</v>
      </c>
      <c r="B85" s="86" t="s">
        <v>129</v>
      </c>
      <c r="C85" s="61" t="s">
        <v>50</v>
      </c>
      <c r="D85" s="79" t="n"/>
    </row>
    <row customFormat="1" customHeight="1" hidden="1" ht="15" outlineLevel="1" r="86" s="120" spans="1:4">
      <c r="A86" s="59" t="s">
        <v>157</v>
      </c>
      <c r="B86" s="87" t="s">
        <v>131</v>
      </c>
      <c r="C86" s="61" t="n"/>
      <c r="D86" s="79" t="n"/>
    </row>
    <row customFormat="1" customHeight="1" hidden="1" ht="15" outlineLevel="1" r="87" s="120" spans="1:4">
      <c r="A87" s="59" t="s">
        <v>158</v>
      </c>
      <c r="B87" s="86" t="s">
        <v>129</v>
      </c>
      <c r="C87" s="61" t="s">
        <v>50</v>
      </c>
      <c r="D87" s="79" t="n"/>
    </row>
    <row customFormat="1" customHeight="1" hidden="1" ht="15" outlineLevel="1" r="88" s="120" spans="1:4">
      <c r="A88" s="59" t="s">
        <v>159</v>
      </c>
      <c r="B88" s="87" t="s">
        <v>131</v>
      </c>
      <c r="C88" s="61" t="n"/>
      <c r="D88" s="79" t="n"/>
    </row>
    <row customFormat="1" customHeight="1" hidden="1" ht="15" outlineLevel="1" r="89" s="120" spans="1:4">
      <c r="A89" s="59" t="s">
        <v>160</v>
      </c>
      <c r="B89" s="86" t="s">
        <v>129</v>
      </c>
      <c r="C89" s="61" t="s">
        <v>50</v>
      </c>
      <c r="D89" s="79" t="n"/>
    </row>
    <row customFormat="1" customHeight="1" hidden="1" ht="15" outlineLevel="1" r="90" s="120" spans="1:4">
      <c r="A90" s="59" t="s">
        <v>161</v>
      </c>
      <c r="B90" s="87" t="s">
        <v>131</v>
      </c>
      <c r="C90" s="61" t="n"/>
      <c r="D90" s="79" t="n"/>
    </row>
    <row customFormat="1" customHeight="1" hidden="1" ht="15" outlineLevel="1" r="91" s="120" spans="1:4">
      <c r="A91" s="59" t="s">
        <v>162</v>
      </c>
      <c r="B91" s="86" t="s">
        <v>129</v>
      </c>
      <c r="C91" s="61" t="s">
        <v>50</v>
      </c>
      <c r="D91" s="79" t="n"/>
    </row>
    <row customFormat="1" customHeight="1" hidden="1" ht="15" outlineLevel="1" r="92" s="120" spans="1:4">
      <c r="A92" s="59" t="s">
        <v>163</v>
      </c>
      <c r="B92" s="87" t="s">
        <v>131</v>
      </c>
      <c r="C92" s="61" t="n"/>
      <c r="D92" s="79" t="n"/>
    </row>
    <row collapsed="1" customFormat="1" customHeight="1" ht="15" r="93" s="80" spans="1:4">
      <c r="A93" s="66" t="s">
        <v>164</v>
      </c>
      <c r="B93" s="84" t="s">
        <v>165</v>
      </c>
      <c r="C93" s="68" t="n"/>
      <c r="D93" s="85" t="s">
        <v>127</v>
      </c>
    </row>
    <row customFormat="1" customHeight="1" hidden="1" ht="15" outlineLevel="1" r="94" s="120" spans="1:4">
      <c r="A94" s="59" t="s">
        <v>166</v>
      </c>
      <c r="B94" s="86" t="s">
        <v>129</v>
      </c>
      <c r="C94" s="61" t="s">
        <v>50</v>
      </c>
      <c r="D94" s="79" t="n"/>
    </row>
    <row customFormat="1" customHeight="1" hidden="1" ht="15" outlineLevel="1" r="95" s="120" spans="1:4">
      <c r="A95" s="59" t="s">
        <v>167</v>
      </c>
      <c r="B95" s="87" t="s">
        <v>131</v>
      </c>
      <c r="C95" s="61" t="n"/>
      <c r="D95" s="79" t="n"/>
    </row>
    <row customFormat="1" customHeight="1" hidden="1" ht="15" outlineLevel="1" r="96" s="120" spans="1:4">
      <c r="A96" s="59" t="s">
        <v>168</v>
      </c>
      <c r="B96" s="86" t="s">
        <v>129</v>
      </c>
      <c r="C96" s="61" t="s">
        <v>50</v>
      </c>
      <c r="D96" s="79" t="n"/>
    </row>
    <row customFormat="1" customHeight="1" hidden="1" ht="15" outlineLevel="1" r="97" s="120" spans="1:4">
      <c r="A97" s="59" t="s">
        <v>169</v>
      </c>
      <c r="B97" s="87" t="s">
        <v>131</v>
      </c>
      <c r="C97" s="61" t="n"/>
      <c r="D97" s="79" t="n"/>
    </row>
    <row customFormat="1" customHeight="1" hidden="1" ht="15" outlineLevel="1" r="98" s="120" spans="1:4">
      <c r="A98" s="59" t="s">
        <v>170</v>
      </c>
      <c r="B98" s="86" t="s">
        <v>129</v>
      </c>
      <c r="C98" s="61" t="s">
        <v>50</v>
      </c>
      <c r="D98" s="79" t="n"/>
    </row>
    <row customFormat="1" customHeight="1" hidden="1" ht="15" outlineLevel="1" r="99" s="120" spans="1:4">
      <c r="A99" s="59" t="s">
        <v>171</v>
      </c>
      <c r="B99" s="87" t="s">
        <v>131</v>
      </c>
      <c r="C99" s="61" t="n"/>
      <c r="D99" s="79" t="n"/>
    </row>
    <row customFormat="1" customHeight="1" hidden="1" ht="15" outlineLevel="1" r="100" s="120" spans="1:4">
      <c r="A100" s="59" t="s">
        <v>172</v>
      </c>
      <c r="B100" s="86" t="s">
        <v>129</v>
      </c>
      <c r="C100" s="61" t="s">
        <v>50</v>
      </c>
      <c r="D100" s="79" t="n"/>
    </row>
    <row customFormat="1" customHeight="1" hidden="1" ht="15" outlineLevel="1" r="101" s="120" spans="1:4">
      <c r="A101" s="59" t="s">
        <v>173</v>
      </c>
      <c r="B101" s="87" t="s">
        <v>131</v>
      </c>
      <c r="C101" s="61" t="n"/>
      <c r="D101" s="79" t="n"/>
    </row>
    <row customFormat="1" customHeight="1" hidden="1" ht="15" outlineLevel="1" r="102" s="120" spans="1:4">
      <c r="A102" s="59" t="s">
        <v>174</v>
      </c>
      <c r="B102" s="86" t="s">
        <v>129</v>
      </c>
      <c r="C102" s="61" t="s">
        <v>50</v>
      </c>
      <c r="D102" s="79" t="n"/>
    </row>
    <row customFormat="1" customHeight="1" hidden="1" ht="15" outlineLevel="1" r="103" s="120" spans="1:4">
      <c r="A103" s="59" t="s">
        <v>175</v>
      </c>
      <c r="B103" s="87" t="s">
        <v>131</v>
      </c>
      <c r="C103" s="61" t="n"/>
      <c r="D103" s="79" t="n"/>
    </row>
    <row customFormat="1" customHeight="1" hidden="1" ht="15" outlineLevel="1" r="104" s="120" spans="1:4">
      <c r="A104" s="59" t="s">
        <v>176</v>
      </c>
      <c r="B104" s="86" t="s">
        <v>129</v>
      </c>
      <c r="C104" s="61" t="s">
        <v>50</v>
      </c>
      <c r="D104" s="79" t="n"/>
    </row>
    <row customFormat="1" customHeight="1" hidden="1" ht="15" outlineLevel="1" r="105" s="120" spans="1:4">
      <c r="A105" s="59" t="s">
        <v>177</v>
      </c>
      <c r="B105" s="87" t="s">
        <v>131</v>
      </c>
      <c r="C105" s="61" t="n"/>
      <c r="D105" s="79" t="n"/>
    </row>
    <row customFormat="1" customHeight="1" hidden="1" ht="15" outlineLevel="1" r="106" s="120" spans="1:4">
      <c r="A106" s="59" t="s">
        <v>178</v>
      </c>
      <c r="B106" s="86" t="s">
        <v>129</v>
      </c>
      <c r="C106" s="61" t="s">
        <v>50</v>
      </c>
      <c r="D106" s="79" t="n"/>
    </row>
    <row customFormat="1" customHeight="1" hidden="1" ht="15" outlineLevel="1" r="107" s="120" spans="1:4">
      <c r="A107" s="59" t="s">
        <v>179</v>
      </c>
      <c r="B107" s="87" t="s">
        <v>131</v>
      </c>
      <c r="C107" s="61" t="n"/>
      <c r="D107" s="79" t="n"/>
    </row>
    <row customFormat="1" customHeight="1" hidden="1" ht="15" outlineLevel="1" r="108" s="120" spans="1:4">
      <c r="A108" s="59" t="s">
        <v>180</v>
      </c>
      <c r="B108" s="86" t="s">
        <v>129</v>
      </c>
      <c r="C108" s="61" t="s">
        <v>50</v>
      </c>
      <c r="D108" s="79" t="n"/>
    </row>
    <row customFormat="1" customHeight="1" hidden="1" ht="15" outlineLevel="1" r="109" s="120" spans="1:4">
      <c r="A109" s="59" t="s">
        <v>181</v>
      </c>
      <c r="B109" s="87" t="s">
        <v>131</v>
      </c>
      <c r="C109" s="61" t="n"/>
      <c r="D109" s="79" t="n"/>
    </row>
    <row collapsed="1" customFormat="1" customHeight="1" ht="15" r="110" s="80" spans="1:4">
      <c r="A110" s="66" t="s">
        <v>182</v>
      </c>
      <c r="B110" s="84" t="s">
        <v>183</v>
      </c>
      <c r="C110" s="68" t="n"/>
      <c r="D110" s="85">
        <f>D111+D113+D115+D117+D119+D121+D123+D125+D127+D129+D131+D133+D135+D137+D139+D141+D143+D145+D147+D149+D151+D153+D155+D157+D159+D161+D163+D165+D167+D169+D171+D173+D175+D177+D179+D181+D183+D185</f>
        <v/>
      </c>
    </row>
    <row customFormat="1" customHeight="1" ht="15" outlineLevel="1" r="111" s="120" spans="1:4">
      <c r="A111" s="59" t="s">
        <v>184</v>
      </c>
      <c r="B111" s="86" t="s">
        <v>129</v>
      </c>
      <c r="C111" s="61" t="s">
        <v>50</v>
      </c>
      <c r="D111" s="213" t="n">
        <v>0.19</v>
      </c>
    </row>
    <row customFormat="1" customHeight="1" ht="15" outlineLevel="1" r="112" s="120" spans="1:4">
      <c r="A112" s="59" t="s">
        <v>185</v>
      </c>
      <c r="B112" s="87" t="s">
        <v>131</v>
      </c>
      <c r="C112" s="61" t="n"/>
      <c r="D112" s="149" t="n">
        <v>33579211204</v>
      </c>
    </row>
    <row customFormat="1" customHeight="1" ht="15" outlineLevel="1" r="113" s="120" spans="1:4">
      <c r="A113" s="59" t="s">
        <v>186</v>
      </c>
      <c r="B113" s="86" t="s">
        <v>129</v>
      </c>
      <c r="C113" s="61" t="s">
        <v>50</v>
      </c>
      <c r="D113" s="213" t="n">
        <v>0.394</v>
      </c>
    </row>
    <row customFormat="1" customHeight="1" ht="15" outlineLevel="1" r="114" s="120" spans="1:4">
      <c r="A114" s="59" t="s">
        <v>187</v>
      </c>
      <c r="B114" s="87" t="s">
        <v>131</v>
      </c>
      <c r="C114" s="61" t="n"/>
      <c r="D114" s="149" t="n">
        <v>36122101424</v>
      </c>
    </row>
    <row customFormat="1" customHeight="1" ht="15" outlineLevel="1" r="115" s="120" spans="1:4">
      <c r="A115" s="59" t="s">
        <v>188</v>
      </c>
      <c r="B115" s="86" t="s">
        <v>129</v>
      </c>
      <c r="C115" s="61" t="s">
        <v>50</v>
      </c>
      <c r="D115" s="213" t="n">
        <v>0</v>
      </c>
    </row>
    <row customFormat="1" customHeight="1" ht="15" outlineLevel="1" r="116" s="120" spans="1:4">
      <c r="A116" s="59" t="s">
        <v>189</v>
      </c>
      <c r="B116" s="87" t="s">
        <v>131</v>
      </c>
      <c r="C116" s="61" t="n"/>
      <c r="D116" s="149" t="n">
        <v>36122102424</v>
      </c>
    </row>
    <row customFormat="1" customHeight="1" ht="15" outlineLevel="1" r="117" s="120" spans="1:4">
      <c r="A117" s="59" t="s">
        <v>190</v>
      </c>
      <c r="B117" s="86" t="s">
        <v>129</v>
      </c>
      <c r="C117" s="61" t="s">
        <v>50</v>
      </c>
      <c r="D117" s="213" t="n">
        <v>0.05</v>
      </c>
    </row>
    <row customFormat="1" customHeight="1" ht="15" outlineLevel="1" r="118" s="120" spans="1:4">
      <c r="A118" s="59" t="s">
        <v>191</v>
      </c>
      <c r="B118" s="87" t="s">
        <v>131</v>
      </c>
      <c r="C118" s="61" t="n"/>
      <c r="D118" s="149" t="n">
        <v>40211001624</v>
      </c>
    </row>
    <row customFormat="1" customHeight="1" ht="15" outlineLevel="1" r="119" s="120" spans="1:4">
      <c r="A119" s="59" t="s">
        <v>192</v>
      </c>
      <c r="B119" s="86" t="s">
        <v>129</v>
      </c>
      <c r="C119" s="61" t="s">
        <v>50</v>
      </c>
      <c r="D119" s="213" t="n">
        <v>0.776</v>
      </c>
    </row>
    <row customFormat="1" customHeight="1" ht="15" outlineLevel="1" r="120" s="120" spans="1:4">
      <c r="A120" s="59" t="s">
        <v>193</v>
      </c>
      <c r="B120" s="87" t="s">
        <v>131</v>
      </c>
      <c r="C120" s="61" t="n"/>
      <c r="D120" s="149" t="n">
        <v>40231201624</v>
      </c>
    </row>
    <row customFormat="1" customHeight="1" ht="15" outlineLevel="1" r="121" s="120" spans="1:4">
      <c r="A121" s="59" t="s">
        <v>194</v>
      </c>
      <c r="B121" s="86" t="s">
        <v>129</v>
      </c>
      <c r="C121" s="61" t="s">
        <v>50</v>
      </c>
      <c r="D121" s="213" t="n">
        <v>0.533</v>
      </c>
    </row>
    <row customFormat="1" customHeight="1" ht="15" outlineLevel="1" r="122" s="120" spans="1:4">
      <c r="A122" s="59" t="s">
        <v>195</v>
      </c>
      <c r="B122" s="87" t="s">
        <v>131</v>
      </c>
      <c r="C122" s="61" t="n"/>
      <c r="D122" s="149" t="n">
        <v>40310100524</v>
      </c>
    </row>
    <row customFormat="1" customHeight="1" ht="15" outlineLevel="1" r="123" s="120" spans="1:4">
      <c r="A123" s="59" t="s">
        <v>196</v>
      </c>
      <c r="B123" s="86" t="s">
        <v>129</v>
      </c>
      <c r="C123" s="61" t="s">
        <v>50</v>
      </c>
      <c r="D123" s="213" t="n">
        <v>1.2</v>
      </c>
    </row>
    <row customFormat="1" customHeight="1" ht="15" outlineLevel="1" r="124" s="120" spans="1:4">
      <c r="A124" s="59" t="s">
        <v>197</v>
      </c>
      <c r="B124" s="87" t="s">
        <v>131</v>
      </c>
      <c r="C124" s="61" t="n"/>
      <c r="D124" s="149" t="n">
        <v>40581001294</v>
      </c>
    </row>
    <row customFormat="1" customHeight="1" ht="15" outlineLevel="1" r="125" s="120" spans="1:4">
      <c r="A125" s="59" t="s">
        <v>389</v>
      </c>
      <c r="B125" s="86" t="s">
        <v>129</v>
      </c>
      <c r="C125" s="61" t="s">
        <v>50</v>
      </c>
      <c r="D125" s="213" t="n">
        <v>0.004</v>
      </c>
    </row>
    <row customFormat="1" customHeight="1" ht="15" outlineLevel="1" r="126" s="120" spans="1:4">
      <c r="A126" s="59" t="s">
        <v>390</v>
      </c>
      <c r="B126" s="87" t="s">
        <v>131</v>
      </c>
      <c r="C126" s="61" t="n"/>
      <c r="D126" s="149" t="n">
        <v>40591131604</v>
      </c>
    </row>
    <row customFormat="1" customHeight="1" ht="15" outlineLevel="1" r="127" s="120" spans="1:4">
      <c r="A127" s="59" t="s">
        <v>391</v>
      </c>
      <c r="B127" s="86" t="s">
        <v>129</v>
      </c>
      <c r="C127" s="61" t="s">
        <v>50</v>
      </c>
      <c r="D127" s="213" t="n">
        <v>0.4</v>
      </c>
    </row>
    <row customFormat="1" customHeight="1" ht="15" outlineLevel="1" r="128" s="120" spans="1:4">
      <c r="A128" s="59" t="s">
        <v>392</v>
      </c>
      <c r="B128" s="87" t="s">
        <v>131</v>
      </c>
      <c r="C128" s="61" t="n"/>
      <c r="D128" s="149" t="n">
        <v>44352152604</v>
      </c>
    </row>
    <row customFormat="1" customHeight="1" ht="15" outlineLevel="1" r="129" s="120" spans="1:4">
      <c r="A129" s="59" t="s">
        <v>393</v>
      </c>
      <c r="B129" s="86" t="s">
        <v>129</v>
      </c>
      <c r="C129" s="61" t="s">
        <v>50</v>
      </c>
      <c r="D129" s="213" t="n">
        <v>0.4</v>
      </c>
    </row>
    <row customFormat="1" customHeight="1" ht="15" outlineLevel="1" r="130" s="120" spans="1:4">
      <c r="A130" s="59" t="s">
        <v>394</v>
      </c>
      <c r="B130" s="87" t="s">
        <v>131</v>
      </c>
      <c r="C130" s="61" t="n"/>
      <c r="D130" s="149" t="n">
        <v>45711901204</v>
      </c>
    </row>
    <row customFormat="1" customHeight="1" ht="15" outlineLevel="1" r="131" s="120" spans="1:4">
      <c r="A131" s="59" t="s">
        <v>395</v>
      </c>
      <c r="B131" s="86" t="s">
        <v>129</v>
      </c>
      <c r="C131" s="61" t="s">
        <v>50</v>
      </c>
      <c r="D131" s="213" t="n">
        <v>0.27</v>
      </c>
    </row>
    <row customFormat="1" customHeight="1" ht="15" outlineLevel="1" r="132" s="120" spans="1:4">
      <c r="A132" s="59" t="s">
        <v>396</v>
      </c>
      <c r="B132" s="87" t="s">
        <v>131</v>
      </c>
      <c r="C132" s="61" t="n"/>
      <c r="D132" s="149" t="n">
        <v>45570000714</v>
      </c>
    </row>
    <row customFormat="1" customHeight="1" ht="15" outlineLevel="1" r="133" s="120" spans="1:4">
      <c r="A133" s="59" t="s">
        <v>397</v>
      </c>
      <c r="B133" s="86" t="s">
        <v>129</v>
      </c>
      <c r="C133" s="61" t="s">
        <v>50</v>
      </c>
      <c r="D133" s="213" t="n">
        <v>0</v>
      </c>
    </row>
    <row customFormat="1" customHeight="1" ht="15" outlineLevel="1" r="134" s="120" spans="1:4">
      <c r="A134" s="59" t="s">
        <v>398</v>
      </c>
      <c r="B134" s="87" t="s">
        <v>131</v>
      </c>
      <c r="C134" s="61" t="n"/>
      <c r="D134" s="149" t="n">
        <v>45590101614</v>
      </c>
    </row>
    <row customFormat="1" customHeight="1" ht="15" outlineLevel="1" r="135" s="120" spans="1:4">
      <c r="A135" s="59" t="s">
        <v>399</v>
      </c>
      <c r="B135" s="86" t="s">
        <v>129</v>
      </c>
      <c r="C135" s="61" t="s">
        <v>50</v>
      </c>
      <c r="D135" s="213" t="n">
        <v>0.6899999999999999</v>
      </c>
    </row>
    <row customFormat="1" customHeight="1" ht="15" outlineLevel="1" r="136" s="120" spans="1:4">
      <c r="A136" s="59" t="s">
        <v>400</v>
      </c>
      <c r="B136" s="87" t="s">
        <v>131</v>
      </c>
      <c r="C136" s="61" t="n"/>
      <c r="D136" s="149" t="n">
        <v>46811102514</v>
      </c>
    </row>
    <row customFormat="1" customHeight="1" ht="15" outlineLevel="1" r="137" s="120" spans="1:4">
      <c r="A137" s="59" t="s">
        <v>401</v>
      </c>
      <c r="B137" s="86" t="s">
        <v>129</v>
      </c>
      <c r="C137" s="61" t="s">
        <v>50</v>
      </c>
      <c r="D137" s="213" t="n">
        <v>0.781</v>
      </c>
    </row>
    <row customFormat="1" customHeight="1" ht="15" outlineLevel="1" r="138" s="120" spans="1:4">
      <c r="A138" s="59" t="s">
        <v>402</v>
      </c>
      <c r="B138" s="87" t="s">
        <v>131</v>
      </c>
      <c r="C138" s="61" t="n"/>
      <c r="D138" s="149" t="n">
        <v>46811202514</v>
      </c>
    </row>
    <row customFormat="1" customHeight="1" ht="15" outlineLevel="1" r="139" s="120" spans="1:4">
      <c r="A139" s="59" t="s">
        <v>403</v>
      </c>
      <c r="B139" s="86" t="s">
        <v>129</v>
      </c>
      <c r="C139" s="61" t="s">
        <v>50</v>
      </c>
      <c r="D139" s="213" t="n">
        <v>0</v>
      </c>
    </row>
    <row customFormat="1" customHeight="1" ht="15" outlineLevel="1" r="140" s="120" spans="1:4">
      <c r="A140" s="59" t="s">
        <v>404</v>
      </c>
      <c r="B140" s="87" t="s">
        <v>131</v>
      </c>
      <c r="C140" s="61" t="n"/>
      <c r="D140" s="149" t="n">
        <v>49110201524</v>
      </c>
    </row>
    <row customFormat="1" customHeight="1" ht="15" outlineLevel="1" r="141" s="120" spans="1:4">
      <c r="A141" s="59" t="s">
        <v>405</v>
      </c>
      <c r="B141" s="86" t="s">
        <v>129</v>
      </c>
      <c r="C141" s="61" t="s">
        <v>50</v>
      </c>
      <c r="D141" s="213" t="n">
        <v>1.8</v>
      </c>
    </row>
    <row customFormat="1" customHeight="1" ht="15" outlineLevel="1" r="142" s="120" spans="1:4">
      <c r="A142" s="59" t="s">
        <v>406</v>
      </c>
      <c r="B142" s="87" t="s">
        <v>131</v>
      </c>
      <c r="C142" s="61" t="n"/>
      <c r="D142" s="149" t="n">
        <v>61110001404</v>
      </c>
    </row>
    <row customFormat="1" customHeight="1" ht="15" outlineLevel="1" r="143" s="120" spans="1:4">
      <c r="A143" s="59" t="s">
        <v>407</v>
      </c>
      <c r="B143" s="86" t="s">
        <v>129</v>
      </c>
      <c r="C143" s="61" t="s">
        <v>50</v>
      </c>
      <c r="D143" s="213" t="n">
        <v>0.2</v>
      </c>
    </row>
    <row customFormat="1" customHeight="1" ht="15" outlineLevel="1" r="144" s="120" spans="1:4">
      <c r="A144" s="59" t="s">
        <v>408</v>
      </c>
      <c r="B144" s="87" t="s">
        <v>131</v>
      </c>
      <c r="C144" s="61" t="n"/>
      <c r="D144" s="149" t="n">
        <v>71021201494</v>
      </c>
    </row>
    <row customFormat="1" customHeight="1" ht="15" outlineLevel="1" r="145" s="120" spans="1:4">
      <c r="A145" s="59" t="s">
        <v>409</v>
      </c>
      <c r="B145" s="86" t="s">
        <v>129</v>
      </c>
      <c r="C145" s="61" t="s">
        <v>50</v>
      </c>
      <c r="D145" s="213" t="n">
        <v>14</v>
      </c>
    </row>
    <row customFormat="1" customHeight="1" ht="15" outlineLevel="1" r="146" s="120" spans="1:4">
      <c r="A146" s="59" t="s">
        <v>410</v>
      </c>
      <c r="B146" s="87" t="s">
        <v>131</v>
      </c>
      <c r="C146" s="61" t="n"/>
      <c r="D146" s="149" t="n">
        <v>72210101714</v>
      </c>
    </row>
    <row customFormat="1" customHeight="1" ht="15" outlineLevel="1" r="147" s="120" spans="1:4">
      <c r="A147" s="59" t="s">
        <v>854</v>
      </c>
      <c r="B147" s="86" t="s">
        <v>129</v>
      </c>
      <c r="C147" s="61" t="s">
        <v>50</v>
      </c>
      <c r="D147" s="213" t="n">
        <v>0</v>
      </c>
    </row>
    <row customFormat="1" customHeight="1" ht="15" outlineLevel="1" r="148" s="120" spans="1:4">
      <c r="A148" s="59" t="s">
        <v>412</v>
      </c>
      <c r="B148" s="87" t="s">
        <v>131</v>
      </c>
      <c r="C148" s="61" t="n"/>
      <c r="D148" s="149" t="n">
        <v>72210201394</v>
      </c>
    </row>
    <row customFormat="1" customHeight="1" ht="15" outlineLevel="1" r="149" s="120" spans="1:4">
      <c r="A149" s="59" t="s">
        <v>413</v>
      </c>
      <c r="B149" s="86" t="s">
        <v>129</v>
      </c>
      <c r="C149" s="61" t="s">
        <v>50</v>
      </c>
      <c r="D149" s="213" t="n">
        <v>100</v>
      </c>
    </row>
    <row customFormat="1" customHeight="1" ht="15" outlineLevel="1" r="150" s="120" spans="1:4">
      <c r="A150" s="59" t="s">
        <v>414</v>
      </c>
      <c r="B150" s="87" t="s">
        <v>131</v>
      </c>
      <c r="C150" s="61" t="n"/>
      <c r="D150" s="149" t="n">
        <v>72220001394</v>
      </c>
    </row>
    <row customFormat="1" customHeight="1" ht="15" outlineLevel="1" r="151" s="120" spans="1:4">
      <c r="A151" s="59" t="s">
        <v>415</v>
      </c>
      <c r="B151" s="86" t="s">
        <v>129</v>
      </c>
      <c r="C151" s="61" t="s">
        <v>50</v>
      </c>
      <c r="D151" s="213" t="n">
        <v>6</v>
      </c>
    </row>
    <row customFormat="1" customHeight="1" ht="15" outlineLevel="1" r="152" s="120" spans="1:4">
      <c r="A152" s="59" t="s">
        <v>416</v>
      </c>
      <c r="B152" s="87" t="s">
        <v>131</v>
      </c>
      <c r="C152" s="61" t="n"/>
      <c r="D152" s="149" t="n">
        <v>72220111394</v>
      </c>
    </row>
    <row customFormat="1" customHeight="1" ht="15" outlineLevel="1" r="153" s="120" spans="1:4">
      <c r="A153" s="59" t="s">
        <v>417</v>
      </c>
      <c r="B153" s="86" t="s">
        <v>129</v>
      </c>
      <c r="C153" s="61" t="s">
        <v>50</v>
      </c>
      <c r="D153" s="213" t="n">
        <v>0.3</v>
      </c>
    </row>
    <row customFormat="1" customHeight="1" ht="15" outlineLevel="1" r="154" s="120" spans="1:4">
      <c r="A154" s="59" t="s">
        <v>418</v>
      </c>
      <c r="B154" s="87" t="s">
        <v>131</v>
      </c>
      <c r="C154" s="61" t="n"/>
      <c r="D154" s="149" t="n">
        <v>73210001304</v>
      </c>
    </row>
    <row customFormat="1" customHeight="1" ht="15" outlineLevel="1" r="155" s="120" spans="1:4">
      <c r="A155" s="59" t="s">
        <v>419</v>
      </c>
      <c r="B155" s="86" t="s">
        <v>129</v>
      </c>
      <c r="C155" s="61" t="s">
        <v>50</v>
      </c>
      <c r="D155" s="213" t="n">
        <v>331.5461</v>
      </c>
    </row>
    <row customFormat="1" customHeight="1" ht="15" outlineLevel="1" r="156" s="120" spans="1:4">
      <c r="A156" s="59" t="s">
        <v>420</v>
      </c>
      <c r="B156" s="87" t="s">
        <v>131</v>
      </c>
      <c r="C156" s="61" t="n"/>
      <c r="D156" s="149" t="n">
        <v>73310001724</v>
      </c>
    </row>
    <row customFormat="1" customHeight="1" ht="15" outlineLevel="1" r="157" s="120" spans="1:4">
      <c r="A157" s="59" t="s">
        <v>855</v>
      </c>
      <c r="B157" s="86" t="s">
        <v>129</v>
      </c>
      <c r="C157" s="61" t="s">
        <v>50</v>
      </c>
      <c r="D157" s="213" t="n">
        <v>4.254</v>
      </c>
    </row>
    <row customFormat="1" customHeight="1" ht="15" outlineLevel="1" r="158" s="120" spans="1:4">
      <c r="A158" s="59" t="s">
        <v>422</v>
      </c>
      <c r="B158" s="87" t="s">
        <v>131</v>
      </c>
      <c r="C158" s="61" t="n"/>
      <c r="D158" s="149" t="n">
        <v>73321001724</v>
      </c>
    </row>
    <row customFormat="1" customHeight="1" ht="15" outlineLevel="1" r="159" s="120" spans="1:4">
      <c r="A159" s="59" t="s">
        <v>423</v>
      </c>
      <c r="B159" s="86" t="s">
        <v>129</v>
      </c>
      <c r="C159" s="61" t="s">
        <v>50</v>
      </c>
      <c r="D159" s="213" t="s">
        <v>856</v>
      </c>
    </row>
    <row customFormat="1" customHeight="1" ht="15" outlineLevel="1" r="160" s="120" spans="1:4">
      <c r="A160" s="59" t="s">
        <v>857</v>
      </c>
      <c r="B160" s="87" t="s">
        <v>131</v>
      </c>
      <c r="C160" s="61" t="n"/>
      <c r="D160" s="149" t="n">
        <v>73339001714</v>
      </c>
    </row>
    <row customFormat="1" customHeight="1" ht="15" outlineLevel="1" r="161" s="120" spans="1:4">
      <c r="A161" s="59" t="s">
        <v>425</v>
      </c>
      <c r="B161" s="86" t="s">
        <v>129</v>
      </c>
      <c r="C161" s="61" t="s">
        <v>50</v>
      </c>
      <c r="D161" s="213" t="n">
        <v>2.684</v>
      </c>
    </row>
    <row customFormat="1" customHeight="1" ht="15" outlineLevel="1" r="162" s="120" spans="1:4">
      <c r="A162" s="59" t="s">
        <v>426</v>
      </c>
      <c r="B162" s="87" t="s">
        <v>131</v>
      </c>
      <c r="C162" s="61" t="n"/>
      <c r="D162" s="149" t="n">
        <v>73331001714</v>
      </c>
    </row>
    <row customFormat="1" customHeight="1" ht="15" outlineLevel="1" r="163" s="120" spans="1:4">
      <c r="A163" s="59" t="s">
        <v>427</v>
      </c>
      <c r="B163" s="86" t="s">
        <v>129</v>
      </c>
      <c r="C163" s="61" t="s">
        <v>50</v>
      </c>
      <c r="D163" s="213" t="n">
        <v>17.69</v>
      </c>
    </row>
    <row customFormat="1" customHeight="1" ht="15" outlineLevel="1" r="164" s="120" spans="1:4">
      <c r="A164" s="59" t="s">
        <v>428</v>
      </c>
      <c r="B164" s="87" t="s">
        <v>131</v>
      </c>
      <c r="C164" s="61" t="n"/>
      <c r="D164" s="149" t="n">
        <v>81210101724</v>
      </c>
    </row>
    <row customFormat="1" customHeight="1" ht="15" outlineLevel="1" r="165" s="120" spans="1:4">
      <c r="A165" s="59" t="s">
        <v>429</v>
      </c>
      <c r="B165" s="86" t="s">
        <v>129</v>
      </c>
      <c r="C165" s="61" t="s">
        <v>50</v>
      </c>
      <c r="D165" s="213" t="n">
        <v>7.3</v>
      </c>
    </row>
    <row customFormat="1" customHeight="1" ht="15" outlineLevel="1" r="166" s="120" spans="1:4">
      <c r="A166" s="59" t="s">
        <v>430</v>
      </c>
      <c r="B166" s="87" t="s">
        <v>131</v>
      </c>
      <c r="C166" s="61" t="n"/>
      <c r="D166" s="149" t="n">
        <v>81290101724</v>
      </c>
    </row>
    <row customFormat="1" customHeight="1" ht="15" outlineLevel="1" r="167" s="120" spans="1:4">
      <c r="A167" s="59" t="s">
        <v>431</v>
      </c>
      <c r="B167" s="86" t="s">
        <v>129</v>
      </c>
      <c r="C167" s="61" t="s">
        <v>50</v>
      </c>
      <c r="D167" s="213" t="n">
        <v>19.69</v>
      </c>
    </row>
    <row customFormat="1" customHeight="1" ht="15" outlineLevel="1" r="168" s="120" spans="1:4">
      <c r="A168" s="59" t="s">
        <v>432</v>
      </c>
      <c r="B168" s="87" t="s">
        <v>131</v>
      </c>
      <c r="C168" s="61" t="n"/>
      <c r="D168" s="149" t="n">
        <v>82221111204</v>
      </c>
    </row>
    <row customFormat="1" customHeight="1" ht="15" outlineLevel="1" r="169" s="120" spans="1:4">
      <c r="A169" s="59" t="s">
        <v>433</v>
      </c>
      <c r="B169" s="86" t="s">
        <v>129</v>
      </c>
      <c r="C169" s="61" t="s">
        <v>50</v>
      </c>
      <c r="D169" s="213" t="n">
        <v>13.16</v>
      </c>
    </row>
    <row customFormat="1" customHeight="1" ht="15" outlineLevel="1" r="170" s="120" spans="1:4">
      <c r="A170" s="59" t="s">
        <v>434</v>
      </c>
      <c r="B170" s="87" t="s">
        <v>131</v>
      </c>
      <c r="C170" s="61" t="n"/>
      <c r="D170" s="149" t="n">
        <v>82240101214</v>
      </c>
    </row>
    <row customFormat="1" customHeight="1" ht="15" outlineLevel="1" r="171" s="120" spans="1:4">
      <c r="A171" s="59" t="s">
        <v>435</v>
      </c>
      <c r="B171" s="86" t="s">
        <v>129</v>
      </c>
      <c r="C171" s="61" t="s">
        <v>50</v>
      </c>
      <c r="D171" s="213" t="n">
        <v>47.674</v>
      </c>
    </row>
    <row customFormat="1" customHeight="1" ht="15" outlineLevel="1" r="172" s="120" spans="1:4">
      <c r="A172" s="59" t="s">
        <v>436</v>
      </c>
      <c r="B172" s="87" t="s">
        <v>131</v>
      </c>
      <c r="C172" s="61" t="n"/>
      <c r="D172" s="149" t="n">
        <v>89000001724</v>
      </c>
    </row>
    <row customFormat="1" customHeight="1" ht="15" outlineLevel="1" r="173" s="120" spans="1:4">
      <c r="A173" s="59" t="s">
        <v>437</v>
      </c>
      <c r="B173" s="86" t="s">
        <v>129</v>
      </c>
      <c r="C173" s="61" t="s">
        <v>50</v>
      </c>
      <c r="D173" s="213" t="n">
        <v>1.1</v>
      </c>
    </row>
    <row customFormat="1" customHeight="1" ht="15" outlineLevel="1" r="174" s="120" spans="1:4">
      <c r="A174" s="59" t="s">
        <v>438</v>
      </c>
      <c r="B174" s="87" t="s">
        <v>131</v>
      </c>
      <c r="C174" s="61" t="n"/>
      <c r="D174" s="149" t="n">
        <v>82710001514</v>
      </c>
    </row>
    <row customFormat="1" customHeight="1" ht="15" outlineLevel="1" r="175" s="120" spans="1:4">
      <c r="A175" s="59" t="s">
        <v>439</v>
      </c>
      <c r="B175" s="86" t="s">
        <v>129</v>
      </c>
      <c r="C175" s="61" t="s">
        <v>50</v>
      </c>
      <c r="D175" s="213" t="n">
        <v>0</v>
      </c>
    </row>
    <row customFormat="1" customHeight="1" ht="15" outlineLevel="1" r="176" s="120" spans="1:4">
      <c r="A176" s="59" t="s">
        <v>440</v>
      </c>
      <c r="B176" s="87" t="s">
        <v>131</v>
      </c>
      <c r="C176" s="61" t="n"/>
      <c r="D176" s="149" t="n">
        <v>89111002524</v>
      </c>
    </row>
    <row customFormat="1" customHeight="1" ht="15" outlineLevel="1" r="177" s="120" spans="1:4">
      <c r="A177" s="59" t="s">
        <v>441</v>
      </c>
      <c r="B177" s="86" t="s">
        <v>129</v>
      </c>
      <c r="C177" s="61" t="s">
        <v>50</v>
      </c>
      <c r="D177" s="213" t="n">
        <v>1.113</v>
      </c>
    </row>
    <row customFormat="1" customHeight="1" ht="15" outlineLevel="1" r="178" s="120" spans="1:4">
      <c r="A178" s="59" t="s">
        <v>442</v>
      </c>
      <c r="B178" s="87" t="s">
        <v>131</v>
      </c>
      <c r="C178" s="61" t="n"/>
      <c r="D178" s="149" t="n">
        <v>91910002204</v>
      </c>
    </row>
    <row customFormat="1" customHeight="1" ht="15" outlineLevel="1" r="179" s="120" spans="1:4">
      <c r="A179" s="59" t="s">
        <v>443</v>
      </c>
      <c r="B179" s="86" t="s">
        <v>129</v>
      </c>
      <c r="C179" s="61" t="s">
        <v>50</v>
      </c>
      <c r="D179" s="213" t="n">
        <v>5.553</v>
      </c>
    </row>
    <row customFormat="1" customHeight="1" ht="15" outlineLevel="1" r="180" s="120" spans="1:4">
      <c r="A180" s="59" t="s">
        <v>444</v>
      </c>
      <c r="B180" s="87" t="s">
        <v>131</v>
      </c>
      <c r="C180" s="61" t="n"/>
      <c r="D180" s="149" t="n">
        <v>91920102394</v>
      </c>
    </row>
    <row customFormat="1" customHeight="1" ht="15" outlineLevel="1" r="181" s="120" spans="1:4">
      <c r="A181" s="59" t="s">
        <v>445</v>
      </c>
      <c r="B181" s="86" t="s">
        <v>129</v>
      </c>
      <c r="C181" s="61" t="s">
        <v>50</v>
      </c>
      <c r="D181" s="213" t="n">
        <v>2.769</v>
      </c>
    </row>
    <row customFormat="1" customHeight="1" ht="15" outlineLevel="1" r="182" s="120" spans="1:4">
      <c r="A182" s="59" t="s">
        <v>446</v>
      </c>
      <c r="B182" s="87" t="s">
        <v>131</v>
      </c>
      <c r="C182" s="61" t="n"/>
      <c r="D182" s="149" t="n">
        <v>91920402604</v>
      </c>
    </row>
    <row customFormat="1" customHeight="1" ht="15" outlineLevel="1" r="183" s="120" spans="1:4">
      <c r="A183" s="59" t="s">
        <v>447</v>
      </c>
      <c r="B183" s="86" t="s">
        <v>129</v>
      </c>
      <c r="C183" s="61" t="s">
        <v>50</v>
      </c>
      <c r="D183" s="213" t="n">
        <v>0.163</v>
      </c>
    </row>
    <row customFormat="1" customHeight="1" ht="15" outlineLevel="1" r="184" s="120" spans="1:4">
      <c r="A184" s="59" t="s">
        <v>448</v>
      </c>
      <c r="B184" s="87" t="s">
        <v>131</v>
      </c>
      <c r="C184" s="61" t="n"/>
      <c r="D184" s="149" t="n">
        <v>92130101524</v>
      </c>
    </row>
    <row customFormat="1" customHeight="1" ht="15" outlineLevel="1" r="185" s="120" spans="1:4">
      <c r="A185" s="59" t="s">
        <v>449</v>
      </c>
      <c r="B185" s="86" t="s">
        <v>129</v>
      </c>
      <c r="C185" s="61" t="s">
        <v>50</v>
      </c>
      <c r="D185" s="213" t="n">
        <v>6795.2537</v>
      </c>
    </row>
    <row customFormat="1" customHeight="1" ht="15" outlineLevel="1" r="186" s="120" spans="1:4">
      <c r="A186" s="59" t="s">
        <v>450</v>
      </c>
      <c r="B186" s="87" t="s">
        <v>131</v>
      </c>
      <c r="C186" s="61" t="n"/>
      <c r="D186" s="149" t="n">
        <v>73111001724</v>
      </c>
    </row>
    <row customFormat="1" customHeight="1" ht="15" r="187" s="80" spans="1:4">
      <c r="A187" s="66" t="s">
        <v>200</v>
      </c>
      <c r="B187" s="84" t="s">
        <v>201</v>
      </c>
      <c r="C187" s="68" t="n"/>
      <c r="D187" s="85" t="n">
        <v>5872.5203</v>
      </c>
    </row>
    <row customFormat="1" customHeight="1" ht="15" r="188" s="80" spans="1:4">
      <c r="A188" s="59" t="s">
        <v>202</v>
      </c>
      <c r="B188" s="86" t="s">
        <v>129</v>
      </c>
      <c r="C188" s="61" t="s">
        <v>50</v>
      </c>
      <c r="D188" s="79" t="n">
        <v>6</v>
      </c>
    </row>
    <row customFormat="1" customHeight="1" ht="15" r="189" s="80" spans="1:4">
      <c r="A189" s="59" t="s">
        <v>203</v>
      </c>
      <c r="B189" s="87" t="s">
        <v>131</v>
      </c>
      <c r="C189" s="61" t="n"/>
      <c r="D189" s="149" t="n">
        <v>73610001305</v>
      </c>
    </row>
    <row customFormat="1" customHeight="1" ht="15" r="190" s="80" spans="1:4">
      <c r="A190" s="59" t="s">
        <v>204</v>
      </c>
      <c r="B190" s="86" t="s">
        <v>129</v>
      </c>
      <c r="C190" s="61" t="s">
        <v>50</v>
      </c>
      <c r="D190" s="79" t="n">
        <v>0.202</v>
      </c>
    </row>
    <row customFormat="1" customHeight="1" ht="15" r="191" s="80" spans="1:4">
      <c r="A191" s="59" t="s">
        <v>205</v>
      </c>
      <c r="B191" s="87" t="s">
        <v>131</v>
      </c>
      <c r="C191" s="61" t="n"/>
      <c r="D191" s="149" t="n">
        <v>34190101205</v>
      </c>
    </row>
    <row customFormat="1" customHeight="1" ht="15" r="192" s="80" spans="1:4">
      <c r="A192" s="59" t="s">
        <v>206</v>
      </c>
      <c r="B192" s="86" t="s">
        <v>129</v>
      </c>
      <c r="C192" s="61" t="s">
        <v>50</v>
      </c>
      <c r="D192" s="79" t="n">
        <v>3</v>
      </c>
    </row>
    <row customFormat="1" customHeight="1" ht="15" r="193" s="80" spans="1:4">
      <c r="A193" s="59" t="s">
        <v>207</v>
      </c>
      <c r="B193" s="87" t="s">
        <v>131</v>
      </c>
      <c r="C193" s="61" t="n"/>
      <c r="D193" s="149" t="n">
        <v>40414000515</v>
      </c>
    </row>
    <row customFormat="1" customHeight="1" ht="15" r="194" s="80" spans="1:4">
      <c r="A194" s="59" t="s">
        <v>208</v>
      </c>
      <c r="B194" s="86" t="s">
        <v>129</v>
      </c>
      <c r="C194" s="61" t="s">
        <v>50</v>
      </c>
      <c r="D194" s="79" t="n">
        <v>0.01</v>
      </c>
    </row>
    <row customFormat="1" customHeight="1" ht="15" r="195" s="80" spans="1:4">
      <c r="A195" s="59" t="s">
        <v>209</v>
      </c>
      <c r="B195" s="87" t="s">
        <v>131</v>
      </c>
      <c r="C195" s="61" t="n"/>
      <c r="D195" s="149" t="n">
        <v>48241100525</v>
      </c>
    </row>
    <row customFormat="1" customHeight="1" ht="15" r="196" s="80" spans="1:4">
      <c r="A196" s="59" t="s">
        <v>210</v>
      </c>
      <c r="B196" s="86" t="s">
        <v>129</v>
      </c>
      <c r="C196" s="61" t="s">
        <v>50</v>
      </c>
      <c r="D196" s="79" t="n">
        <v>0.06</v>
      </c>
    </row>
    <row customFormat="1" customHeight="1" ht="15" r="197" s="80" spans="1:4">
      <c r="A197" s="59" t="s">
        <v>211</v>
      </c>
      <c r="B197" s="87" t="s">
        <v>131</v>
      </c>
      <c r="C197" s="61" t="n"/>
      <c r="D197" s="149" t="n">
        <v>45610001515</v>
      </c>
    </row>
    <row customFormat="1" customHeight="1" ht="15" r="198" s="80" spans="1:4">
      <c r="A198" s="59" t="s">
        <v>212</v>
      </c>
      <c r="B198" s="86" t="s">
        <v>129</v>
      </c>
      <c r="C198" s="61" t="s">
        <v>50</v>
      </c>
      <c r="D198" s="79" t="n">
        <v>23.5</v>
      </c>
    </row>
    <row customFormat="1" customHeight="1" ht="15" r="199" s="80" spans="1:4">
      <c r="A199" s="59" t="s">
        <v>213</v>
      </c>
      <c r="B199" s="87" t="s">
        <v>131</v>
      </c>
      <c r="C199" s="61" t="n"/>
      <c r="D199" s="149" t="n">
        <v>73338202205</v>
      </c>
    </row>
    <row customFormat="1" customHeight="1" ht="15" r="200" s="80" spans="1:4">
      <c r="A200" s="59" t="s">
        <v>214</v>
      </c>
      <c r="B200" s="86" t="s">
        <v>129</v>
      </c>
      <c r="C200" s="61" t="s">
        <v>50</v>
      </c>
      <c r="D200" s="79" t="n">
        <v>0.18</v>
      </c>
    </row>
    <row customFormat="1" customHeight="1" ht="15" r="201" s="80" spans="1:4">
      <c r="A201" s="59" t="s">
        <v>215</v>
      </c>
      <c r="B201" s="87" t="s">
        <v>131</v>
      </c>
      <c r="C201" s="61" t="n"/>
      <c r="D201" s="149" t="n">
        <v>61890101205</v>
      </c>
    </row>
    <row customFormat="1" customHeight="1" ht="15" outlineLevel="1" r="202" s="120" spans="1:4">
      <c r="A202" s="59" t="s">
        <v>540</v>
      </c>
      <c r="B202" s="86" t="s">
        <v>129</v>
      </c>
      <c r="C202" s="61" t="s">
        <v>50</v>
      </c>
      <c r="D202" s="79" t="n">
        <v>5577.0693</v>
      </c>
    </row>
    <row customFormat="1" customHeight="1" ht="15" outlineLevel="1" r="203" s="120" spans="1:4">
      <c r="A203" s="59" t="s">
        <v>541</v>
      </c>
      <c r="B203" s="87" t="s">
        <v>131</v>
      </c>
      <c r="C203" s="61" t="n"/>
      <c r="D203" s="149" t="n">
        <v>73111002215</v>
      </c>
    </row>
    <row customFormat="1" customHeight="1" ht="15" outlineLevel="1" r="204" s="120" spans="1:4">
      <c r="A204" s="59" t="s">
        <v>542</v>
      </c>
      <c r="B204" s="86" t="s">
        <v>129</v>
      </c>
      <c r="C204" s="61" t="s">
        <v>50</v>
      </c>
      <c r="D204" s="79" t="n">
        <v>106.291</v>
      </c>
    </row>
    <row customFormat="1" customHeight="1" ht="15" outlineLevel="1" r="205" s="120" spans="1:4">
      <c r="A205" s="59" t="s">
        <v>543</v>
      </c>
      <c r="B205" s="87" t="s">
        <v>131</v>
      </c>
      <c r="C205" s="61" t="n"/>
      <c r="D205" s="149" t="n">
        <v>73310002725</v>
      </c>
    </row>
    <row customFormat="1" customHeight="1" ht="15" outlineLevel="1" r="206" s="120" spans="1:4">
      <c r="A206" s="59" t="s">
        <v>544</v>
      </c>
      <c r="B206" s="86" t="s">
        <v>129</v>
      </c>
      <c r="C206" s="61" t="s">
        <v>50</v>
      </c>
      <c r="D206" s="79" t="n">
        <v>0.075</v>
      </c>
    </row>
    <row customFormat="1" customHeight="1" ht="15" outlineLevel="1" r="207" s="120" spans="1:4">
      <c r="A207" s="59" t="s">
        <v>545</v>
      </c>
      <c r="B207" s="87" t="s">
        <v>131</v>
      </c>
      <c r="C207" s="61" t="n"/>
      <c r="D207" s="149" t="n">
        <v>43425001295</v>
      </c>
    </row>
    <row customFormat="1" customHeight="1" ht="15" outlineLevel="1" r="208" s="120" spans="1:4">
      <c r="A208" s="59" t="s">
        <v>546</v>
      </c>
      <c r="B208" s="86" t="s">
        <v>129</v>
      </c>
      <c r="C208" s="61" t="s">
        <v>50</v>
      </c>
      <c r="D208" s="79" t="n">
        <v>0</v>
      </c>
    </row>
    <row customFormat="1" customHeight="1" ht="15" outlineLevel="1" r="209" s="120" spans="1:4">
      <c r="A209" s="59" t="s">
        <v>547</v>
      </c>
      <c r="B209" s="87" t="s">
        <v>131</v>
      </c>
      <c r="C209" s="61" t="n"/>
      <c r="D209" s="149" t="n">
        <v>48241100525</v>
      </c>
    </row>
    <row customFormat="1" customHeight="1" ht="15" outlineLevel="1" r="210" s="120" spans="1:4">
      <c r="A210" s="59" t="s">
        <v>548</v>
      </c>
      <c r="B210" s="86" t="s">
        <v>129</v>
      </c>
      <c r="C210" s="61" t="s">
        <v>50</v>
      </c>
      <c r="D210" s="79" t="n">
        <v>0</v>
      </c>
    </row>
    <row customFormat="1" customHeight="1" ht="15" outlineLevel="1" r="211" s="120" spans="1:4">
      <c r="A211" s="59" t="s">
        <v>549</v>
      </c>
      <c r="B211" s="87" t="s">
        <v>131</v>
      </c>
      <c r="C211" s="61" t="n"/>
      <c r="D211" s="149" t="n">
        <v>73338202205</v>
      </c>
    </row>
    <row customFormat="1" customHeight="1" ht="15" r="212" s="80" spans="1:4">
      <c r="A212" s="66" t="n">
        <v>7</v>
      </c>
      <c r="B212" s="72" t="s">
        <v>222</v>
      </c>
      <c r="C212" s="72" t="n"/>
      <c r="D212" s="72" t="n"/>
    </row>
    <row customFormat="1" customHeight="1" ht="30" r="213" s="194" spans="1:4">
      <c r="A213" s="59" t="s">
        <v>223</v>
      </c>
      <c r="B213" s="60" t="s">
        <v>224</v>
      </c>
      <c r="C213" s="60" t="n"/>
      <c r="D213" s="135" t="s">
        <v>858</v>
      </c>
    </row>
    <row customFormat="1" customHeight="1" ht="75" r="214" s="194" spans="1:4">
      <c r="A214" s="59" t="s">
        <v>225</v>
      </c>
      <c r="B214" s="60" t="s">
        <v>226</v>
      </c>
      <c r="C214" s="60" t="n"/>
      <c r="D214" s="135" t="s">
        <v>859</v>
      </c>
    </row>
    <row customFormat="1" customHeight="1" ht="30" r="215" s="194" spans="1:4">
      <c r="A215" s="59" t="s">
        <v>227</v>
      </c>
      <c r="B215" s="60" t="s">
        <v>228</v>
      </c>
      <c r="C215" s="60" t="n"/>
      <c r="D215" s="135" t="s">
        <v>860</v>
      </c>
    </row>
    <row customFormat="1" customHeight="1" ht="30" r="216" s="194" spans="1:4">
      <c r="A216" s="59" t="s">
        <v>230</v>
      </c>
      <c r="B216" s="60" t="s">
        <v>231</v>
      </c>
      <c r="C216" s="60" t="n"/>
      <c r="D216" s="101" t="s">
        <v>858</v>
      </c>
    </row>
    <row customFormat="1" customHeight="1" ht="30" r="217" s="194" spans="1:4">
      <c r="A217" s="59" t="s">
        <v>234</v>
      </c>
      <c r="B217" s="60" t="s">
        <v>235</v>
      </c>
      <c r="C217" s="60" t="n"/>
      <c r="D217" s="135" t="s">
        <v>861</v>
      </c>
    </row>
    <row customHeight="1" ht="15" r="218" spans="1:4">
      <c r="A218" s="59" t="s">
        <v>237</v>
      </c>
      <c r="B218" s="60" t="s">
        <v>238</v>
      </c>
      <c r="C218" s="60" t="n"/>
      <c r="D218" s="135" t="s">
        <v>862</v>
      </c>
    </row>
    <row customFormat="1" customHeight="1" ht="15" r="219" s="80" spans="1:4">
      <c r="A219" s="66" t="s">
        <v>243</v>
      </c>
      <c r="B219" s="72" t="s">
        <v>244</v>
      </c>
      <c r="C219" s="61" t="n"/>
      <c r="D219" s="72" t="n"/>
    </row>
    <row customHeight="1" ht="15" r="220" spans="1:4">
      <c r="A220" s="59" t="s">
        <v>245</v>
      </c>
      <c r="B220" s="60" t="s">
        <v>246</v>
      </c>
      <c r="C220" s="61" t="n"/>
      <c r="D220" s="135" t="s">
        <v>702</v>
      </c>
    </row>
    <row customHeight="1" ht="15" r="221" spans="1:4">
      <c r="A221" s="59" t="s">
        <v>248</v>
      </c>
      <c r="B221" s="60" t="s">
        <v>249</v>
      </c>
      <c r="C221" s="61" t="s">
        <v>250</v>
      </c>
      <c r="D221" s="135" t="s">
        <v>702</v>
      </c>
    </row>
    <row customFormat="1" customHeight="1" ht="15" r="222" s="80" spans="1:4">
      <c r="A222" s="66" t="n">
        <v>9</v>
      </c>
      <c r="B222" s="72" t="s">
        <v>251</v>
      </c>
      <c r="C222" s="72" t="n"/>
      <c r="D222" s="72" t="n"/>
    </row>
    <row customHeight="1" ht="30" r="223" spans="1:4">
      <c r="A223" s="59" t="s">
        <v>252</v>
      </c>
      <c r="B223" s="60" t="s">
        <v>253</v>
      </c>
      <c r="C223" s="60" t="n"/>
      <c r="D223" s="101" t="s">
        <v>863</v>
      </c>
    </row>
    <row customHeight="1" ht="15" r="224" spans="1:4">
      <c r="A224" s="59" t="s">
        <v>255</v>
      </c>
      <c r="B224" s="60" t="s">
        <v>256</v>
      </c>
      <c r="C224" s="60" t="n"/>
      <c r="D224" s="135" t="s">
        <v>864</v>
      </c>
    </row>
    <row customHeight="1" ht="17" r="225" spans="1:4">
      <c r="A225" s="59" t="s">
        <v>258</v>
      </c>
      <c r="B225" s="60" t="s">
        <v>259</v>
      </c>
      <c r="C225" s="60" t="n"/>
      <c r="D225" s="102" t="s">
        <v>260</v>
      </c>
    </row>
    <row customHeight="1" ht="17" r="226" spans="1:4">
      <c r="A226" s="59" t="s">
        <v>261</v>
      </c>
      <c r="B226" s="60" t="s">
        <v>262</v>
      </c>
      <c r="C226" s="60" t="n"/>
      <c r="D226" s="102" t="s">
        <v>260</v>
      </c>
    </row>
    <row customHeight="1" ht="30" r="227" spans="1:4">
      <c r="A227" s="59" t="s">
        <v>263</v>
      </c>
      <c r="B227" s="60" t="s">
        <v>264</v>
      </c>
      <c r="C227" s="60" t="n"/>
      <c r="D227" s="135" t="s">
        <v>865</v>
      </c>
    </row>
    <row customHeight="1" ht="17" r="228" spans="1:4">
      <c r="A228" s="59" t="s">
        <v>266</v>
      </c>
      <c r="B228" s="60" t="s">
        <v>267</v>
      </c>
      <c r="C228" s="60" t="n"/>
      <c r="D228" s="103" t="s">
        <v>260</v>
      </c>
    </row>
    <row customHeight="1" ht="17" r="229" spans="1:4">
      <c r="A229" s="59" t="s">
        <v>268</v>
      </c>
      <c r="B229" s="60" t="s">
        <v>269</v>
      </c>
      <c r="C229" s="60" t="n"/>
      <c r="D229" s="103" t="s">
        <v>260</v>
      </c>
    </row>
    <row customHeight="1" ht="17" r="230" spans="1:4">
      <c r="A230" s="59" t="s">
        <v>270</v>
      </c>
      <c r="B230" s="60" t="s">
        <v>271</v>
      </c>
      <c r="C230" s="60" t="n"/>
      <c r="D230" s="103" t="s">
        <v>274</v>
      </c>
    </row>
    <row customHeight="1" ht="17" r="231" spans="1:4">
      <c r="A231" s="59" t="s">
        <v>272</v>
      </c>
      <c r="B231" s="60" t="s">
        <v>273</v>
      </c>
      <c r="C231" s="60" t="n"/>
      <c r="D231" s="103" t="s">
        <v>274</v>
      </c>
    </row>
    <row customHeight="1" ht="17" r="232" spans="1:4">
      <c r="A232" s="59" t="s">
        <v>275</v>
      </c>
      <c r="B232" s="60" t="s">
        <v>276</v>
      </c>
      <c r="C232" s="60" t="n"/>
      <c r="D232" s="103" t="s">
        <v>260</v>
      </c>
    </row>
    <row customHeight="1" ht="17" r="233" spans="1:4">
      <c r="A233" s="59" t="s">
        <v>277</v>
      </c>
      <c r="B233" s="60" t="s">
        <v>278</v>
      </c>
      <c r="C233" s="60" t="n"/>
      <c r="D233" s="103" t="s">
        <v>274</v>
      </c>
    </row>
    <row customHeight="1" ht="17" r="234" spans="1:4">
      <c r="A234" s="59" t="s">
        <v>279</v>
      </c>
      <c r="B234" s="60" t="s">
        <v>280</v>
      </c>
      <c r="C234" s="60" t="n"/>
      <c r="D234" s="103" t="s">
        <v>274</v>
      </c>
    </row>
    <row customHeight="1" ht="30" r="235" spans="1:4">
      <c r="A235" s="59" t="s">
        <v>281</v>
      </c>
      <c r="B235" s="60" t="s">
        <v>282</v>
      </c>
      <c r="C235" s="60" t="n"/>
      <c r="D235" s="102" t="s">
        <v>260</v>
      </c>
    </row>
    <row customHeight="1" ht="30" r="236" spans="1:4">
      <c r="A236" s="105" t="s">
        <v>283</v>
      </c>
      <c r="B236" s="60" t="s">
        <v>284</v>
      </c>
      <c r="C236" s="60" t="n"/>
      <c r="D236" s="135" t="s">
        <v>866</v>
      </c>
    </row>
    <row customHeight="1" ht="15" r="237" spans="1:4">
      <c r="A237" s="105" t="s">
        <v>286</v>
      </c>
      <c r="B237" s="60" t="s">
        <v>287</v>
      </c>
      <c r="C237" s="61" t="n"/>
      <c r="D237" s="106" t="n"/>
    </row>
    <row customHeight="1" ht="15" r="238" spans="1:4">
      <c r="A238" s="105" t="s">
        <v>288</v>
      </c>
      <c r="B238" s="86" t="s">
        <v>289</v>
      </c>
      <c r="C238" s="61" t="s">
        <v>290</v>
      </c>
      <c r="D238" s="135" t="n">
        <v>1</v>
      </c>
    </row>
    <row customHeight="1" ht="15" r="239" spans="1:4">
      <c r="A239" s="105" t="s">
        <v>291</v>
      </c>
      <c r="B239" s="86" t="s">
        <v>292</v>
      </c>
      <c r="C239" s="61" t="s">
        <v>290</v>
      </c>
      <c r="D239" s="135" t="s">
        <v>702</v>
      </c>
    </row>
    <row customHeight="1" ht="15" r="240" spans="1:4">
      <c r="A240" s="105" t="s">
        <v>293</v>
      </c>
      <c r="B240" s="86" t="s">
        <v>294</v>
      </c>
      <c r="C240" s="61" t="s">
        <v>290</v>
      </c>
      <c r="D240" s="135" t="s">
        <v>702</v>
      </c>
    </row>
    <row r="241" spans="1:4">
      <c r="A241" s="107" t="n">
        <v>10</v>
      </c>
      <c r="B241" s="72" t="s">
        <v>295</v>
      </c>
      <c r="C241" s="72" t="n"/>
      <c r="D241" s="106" t="n"/>
    </row>
    <row customHeight="1" ht="15" r="242" spans="1:4">
      <c r="A242" s="109" t="s">
        <v>297</v>
      </c>
      <c r="B242" s="60" t="s">
        <v>298</v>
      </c>
      <c r="C242" s="61" t="s">
        <v>299</v>
      </c>
      <c r="D242" s="110" t="n">
        <v>3747.308</v>
      </c>
    </row>
    <row customHeight="1" ht="15" r="243" spans="1:4">
      <c r="A243" s="109" t="s">
        <v>300</v>
      </c>
      <c r="B243" s="60" t="s">
        <v>301</v>
      </c>
      <c r="C243" s="61" t="n"/>
      <c r="D243" s="110" t="n">
        <v>2873.46</v>
      </c>
    </row>
    <row customHeight="1" ht="15" r="244" spans="1:4">
      <c r="A244" s="109" t="s">
        <v>302</v>
      </c>
      <c r="B244" s="86" t="s">
        <v>303</v>
      </c>
      <c r="C244" s="61" t="s">
        <v>299</v>
      </c>
      <c r="D244" s="110" t="n">
        <v>912</v>
      </c>
    </row>
    <row customHeight="1" ht="15" r="245" spans="1:4">
      <c r="A245" s="109" t="s">
        <v>304</v>
      </c>
      <c r="B245" s="86" t="s">
        <v>305</v>
      </c>
      <c r="C245" s="61" t="s">
        <v>299</v>
      </c>
      <c r="D245" s="110" t="s">
        <v>702</v>
      </c>
    </row>
    <row customHeight="1" ht="30" r="246" spans="1:4">
      <c r="A246" s="109" t="s">
        <v>306</v>
      </c>
      <c r="B246" s="60" t="s">
        <v>307</v>
      </c>
      <c r="C246" s="61" t="n"/>
      <c r="D246" s="110" t="s">
        <v>702</v>
      </c>
    </row>
    <row customHeight="1" ht="15" r="247" spans="1:4">
      <c r="A247" s="109" t="s">
        <v>308</v>
      </c>
      <c r="B247" s="86" t="s">
        <v>309</v>
      </c>
      <c r="C247" s="61" t="s">
        <v>299</v>
      </c>
      <c r="D247" s="110" t="s">
        <v>702</v>
      </c>
    </row>
    <row customHeight="1" ht="15" r="248" spans="1:4">
      <c r="A248" s="109" t="s">
        <v>310</v>
      </c>
      <c r="B248" s="86" t="s">
        <v>311</v>
      </c>
      <c r="C248" s="61" t="s">
        <v>312</v>
      </c>
      <c r="D248" s="202" t="s">
        <v>702</v>
      </c>
    </row>
    <row customHeight="1" ht="15" r="249" spans="1:4">
      <c r="A249" s="109" t="s">
        <v>313</v>
      </c>
      <c r="B249" s="86" t="s">
        <v>314</v>
      </c>
      <c r="C249" s="61" t="s">
        <v>315</v>
      </c>
      <c r="D249" s="202" t="s">
        <v>702</v>
      </c>
    </row>
    <row customHeight="1" ht="15" r="250" spans="1:4">
      <c r="A250" s="109" t="s">
        <v>316</v>
      </c>
      <c r="B250" s="60" t="s">
        <v>317</v>
      </c>
      <c r="C250" s="61" t="s">
        <v>299</v>
      </c>
      <c r="D250" s="202" t="s">
        <v>702</v>
      </c>
    </row>
    <row customHeight="1" ht="15" r="251" spans="1:4">
      <c r="A251" s="109" t="s">
        <v>318</v>
      </c>
      <c r="B251" s="60" t="s">
        <v>319</v>
      </c>
      <c r="C251" s="61" t="s">
        <v>299</v>
      </c>
      <c r="D251" s="202" t="s">
        <v>702</v>
      </c>
    </row>
    <row customHeight="1" ht="15" r="252" spans="1:4">
      <c r="A252" s="109" t="s">
        <v>320</v>
      </c>
      <c r="B252" s="60" t="s">
        <v>321</v>
      </c>
      <c r="C252" s="61" t="s">
        <v>299</v>
      </c>
      <c r="D252" s="202" t="s">
        <v>702</v>
      </c>
    </row>
    <row customHeight="1" ht="15" r="253" spans="1:4">
      <c r="A253" s="109" t="s">
        <v>322</v>
      </c>
      <c r="B253" s="60" t="s">
        <v>323</v>
      </c>
      <c r="C253" s="61" t="s">
        <v>299</v>
      </c>
      <c r="D253" s="202" t="s">
        <v>702</v>
      </c>
    </row>
    <row customHeight="1" ht="15" r="254" spans="1:4">
      <c r="A254" s="109" t="s">
        <v>324</v>
      </c>
      <c r="B254" s="60" t="s">
        <v>325</v>
      </c>
      <c r="C254" s="61" t="s">
        <v>299</v>
      </c>
      <c r="D254" s="114">
        <f>SUM(D242,D243,D246,D250,D251,D252,D253)</f>
        <v/>
      </c>
    </row>
    <row customHeight="1" ht="15" r="255" spans="1:4">
      <c r="A255" s="109" t="s">
        <v>326</v>
      </c>
      <c r="B255" s="60" t="s">
        <v>327</v>
      </c>
      <c r="C255" s="61" t="n"/>
      <c r="D255" s="202" t="n">
        <v>53635.75</v>
      </c>
    </row>
    <row customHeight="1" ht="15" r="256" spans="1:4">
      <c r="A256" s="109" t="s">
        <v>328</v>
      </c>
      <c r="B256" s="115" t="s">
        <v>329</v>
      </c>
      <c r="C256" s="61" t="s">
        <v>330</v>
      </c>
      <c r="D256" s="202" t="s">
        <v>867</v>
      </c>
    </row>
    <row customHeight="1" ht="15" r="257" spans="1:4">
      <c r="A257" s="109" t="s">
        <v>331</v>
      </c>
      <c r="B257" s="115" t="s">
        <v>332</v>
      </c>
      <c r="C257" s="61" t="s">
        <v>330</v>
      </c>
      <c r="D257" s="202" t="s">
        <v>867</v>
      </c>
    </row>
    <row customHeight="1" ht="15" r="258" spans="1:4">
      <c r="A258" s="109" t="s">
        <v>333</v>
      </c>
      <c r="B258" s="60" t="s">
        <v>334</v>
      </c>
      <c r="C258" s="61" t="n"/>
      <c r="D258" s="202" t="n">
        <v>8045.36</v>
      </c>
    </row>
    <row customHeight="1" ht="15" r="259" spans="1:4">
      <c r="A259" s="109" t="s">
        <v>335</v>
      </c>
      <c r="B259" s="115" t="s">
        <v>329</v>
      </c>
      <c r="C259" s="61" t="s">
        <v>55</v>
      </c>
      <c r="D259" s="202" t="s">
        <v>867</v>
      </c>
    </row>
    <row customHeight="1" ht="15" r="260" spans="1:4">
      <c r="A260" s="109" t="s">
        <v>336</v>
      </c>
      <c r="B260" s="115" t="s">
        <v>332</v>
      </c>
      <c r="C260" s="61" t="s">
        <v>55</v>
      </c>
      <c r="D260" s="202" t="s">
        <v>867</v>
      </c>
    </row>
    <row customHeight="1" ht="15" r="261" spans="1:4">
      <c r="A261" s="109" t="s">
        <v>337</v>
      </c>
      <c r="B261" s="60" t="s">
        <v>338</v>
      </c>
      <c r="C261" s="61" t="s">
        <v>339</v>
      </c>
      <c r="D261" s="202" t="s">
        <v>868</v>
      </c>
    </row>
    <row customHeight="1" ht="15" r="262" spans="1:4">
      <c r="A262" s="109" t="s">
        <v>341</v>
      </c>
      <c r="B262" s="60" t="s">
        <v>338</v>
      </c>
      <c r="C262" s="61" t="s">
        <v>342</v>
      </c>
      <c r="D262" s="202" t="s">
        <v>869</v>
      </c>
    </row>
    <row customHeight="1" ht="17" r="263" spans="1:4">
      <c r="A263" s="109" t="s">
        <v>344</v>
      </c>
      <c r="B263" s="60" t="s">
        <v>345</v>
      </c>
      <c r="C263" s="61" t="n"/>
      <c r="D263" s="102" t="s">
        <v>274</v>
      </c>
    </row>
    <row customFormat="1" customHeight="1" ht="15" r="264" s="80" spans="1:4">
      <c r="A264" s="66" t="n">
        <v>11</v>
      </c>
      <c r="B264" s="67" t="s">
        <v>346</v>
      </c>
      <c r="C264" s="68" t="n"/>
      <c r="D264" s="72" t="n"/>
    </row>
    <row customFormat="1" customHeight="1" ht="15" r="265" s="120" spans="1:4">
      <c r="A265" s="69" t="s">
        <v>347</v>
      </c>
      <c r="B265" s="60" t="s">
        <v>348</v>
      </c>
      <c r="C265" s="61" t="n"/>
      <c r="D265" s="200" t="s">
        <v>702</v>
      </c>
    </row>
    <row customFormat="1" customHeight="1" ht="15" r="266" s="120" spans="1:4">
      <c r="A266" s="69" t="s">
        <v>349</v>
      </c>
      <c r="B266" s="60" t="s">
        <v>38</v>
      </c>
      <c r="C266" s="61" t="n"/>
      <c r="D266" s="200" t="s">
        <v>702</v>
      </c>
    </row>
    <row customFormat="1" customHeight="1" ht="15" r="267" s="120" spans="1:4">
      <c r="A267" s="69" t="s">
        <v>350</v>
      </c>
      <c r="B267" s="60" t="s">
        <v>42</v>
      </c>
      <c r="C267" s="61" t="n"/>
      <c r="D267" s="200" t="s">
        <v>702</v>
      </c>
    </row>
    <row customFormat="1" customHeight="1" ht="15" r="268" s="120" spans="1:4">
      <c r="A268" s="69" t="s">
        <v>351</v>
      </c>
      <c r="B268" s="60" t="s">
        <v>352</v>
      </c>
      <c r="C268" s="61" t="s">
        <v>50</v>
      </c>
      <c r="D268" s="200" t="s">
        <v>702</v>
      </c>
    </row>
    <row customFormat="1" customHeight="1" ht="15" r="269" s="120" spans="1:4">
      <c r="A269" s="59" t="s">
        <v>353</v>
      </c>
      <c r="B269" s="60" t="s">
        <v>354</v>
      </c>
      <c r="C269" s="61" t="s">
        <v>55</v>
      </c>
      <c r="D269" s="79" t="s">
        <v>702</v>
      </c>
    </row>
    <row customFormat="1" customHeight="1" ht="15" r="270" s="120" spans="1:4">
      <c r="A270" s="59" t="s">
        <v>355</v>
      </c>
      <c r="B270" s="60" t="s">
        <v>21</v>
      </c>
      <c r="C270" s="61" t="n"/>
      <c r="D270" s="79" t="s">
        <v>702</v>
      </c>
    </row>
    <row customFormat="1" customHeight="1" ht="15" r="271" s="120" spans="1:4">
      <c r="A271" s="59" t="s">
        <v>356</v>
      </c>
      <c r="B271" s="60" t="s">
        <v>357</v>
      </c>
      <c r="C271" s="61" t="n"/>
      <c r="D271" s="79" t="s">
        <v>702</v>
      </c>
    </row>
    <row customFormat="1" customHeight="1" ht="30" r="272" s="120" spans="1:4">
      <c r="A272" s="59" t="s">
        <v>358</v>
      </c>
      <c r="B272" s="60" t="s">
        <v>359</v>
      </c>
      <c r="C272" s="61" t="s">
        <v>299</v>
      </c>
      <c r="D272" s="79" t="s">
        <v>702</v>
      </c>
    </row>
    <row customFormat="1" customHeight="1" ht="15" r="273" s="120" spans="1:4">
      <c r="A273" s="59" t="s">
        <v>360</v>
      </c>
      <c r="B273" s="117" t="s">
        <v>361</v>
      </c>
      <c r="C273" s="61" t="s">
        <v>299</v>
      </c>
      <c r="D273" s="79" t="s">
        <v>702</v>
      </c>
    </row>
    <row customFormat="1" customHeight="1" ht="15" r="274" s="120" spans="1:4">
      <c r="A274" s="59" t="s">
        <v>362</v>
      </c>
      <c r="B274" s="117" t="s">
        <v>363</v>
      </c>
      <c r="C274" s="61" t="s">
        <v>299</v>
      </c>
      <c r="D274" s="79" t="s">
        <v>702</v>
      </c>
    </row>
    <row customFormat="1" customHeight="1" ht="15" r="275" s="80" spans="1:4">
      <c r="A275" s="66" t="n">
        <v>12</v>
      </c>
      <c r="B275" s="67" t="s">
        <v>364</v>
      </c>
      <c r="C275" s="68" t="n"/>
      <c r="D275" s="72" t="n"/>
    </row>
    <row customHeight="1" ht="15" r="276" spans="1:4">
      <c r="A276" s="69" t="s">
        <v>365</v>
      </c>
      <c r="B276" s="60" t="s">
        <v>366</v>
      </c>
      <c r="C276" s="61" t="n"/>
      <c r="D276" s="200" t="s">
        <v>867</v>
      </c>
    </row>
    <row customHeight="1" ht="45" r="277" spans="1:4">
      <c r="A277" s="69" t="s">
        <v>367</v>
      </c>
      <c r="B277" s="60" t="s">
        <v>368</v>
      </c>
      <c r="C277" s="61" t="n"/>
      <c r="D277" s="200" t="s">
        <v>867</v>
      </c>
    </row>
    <row customHeight="1" ht="45" r="278" spans="1:4">
      <c r="A278" s="59" t="s">
        <v>369</v>
      </c>
      <c r="B278" s="60" t="s">
        <v>370</v>
      </c>
      <c r="C278" s="61" t="n"/>
      <c r="D278" s="200" t="s">
        <v>867</v>
      </c>
    </row>
    <row customHeight="1" ht="30" r="279" spans="1:4">
      <c r="A279" s="59" t="s">
        <v>371</v>
      </c>
      <c r="B279" s="60" t="s">
        <v>372</v>
      </c>
      <c r="C279" s="61" t="s">
        <v>299</v>
      </c>
      <c r="D279" s="200" t="s">
        <v>867</v>
      </c>
    </row>
    <row r="280" spans="1:4">
      <c r="A280" s="109" t="s">
        <v>373</v>
      </c>
      <c r="B280" s="115" t="s">
        <v>374</v>
      </c>
      <c r="C280" s="61" t="n"/>
      <c r="D280" s="61" t="n"/>
    </row>
    <row customFormat="1" customHeight="1" ht="15" r="281" s="120" spans="1:4">
      <c r="A281" s="59" t="s">
        <v>375</v>
      </c>
      <c r="B281" s="117" t="s">
        <v>361</v>
      </c>
      <c r="C281" s="61" t="s">
        <v>299</v>
      </c>
      <c r="D281" s="200" t="s">
        <v>867</v>
      </c>
    </row>
    <row customFormat="1" customHeight="1" ht="15" r="282" s="120" spans="1:4">
      <c r="A282" s="59" t="s">
        <v>376</v>
      </c>
      <c r="B282" s="117" t="s">
        <v>363</v>
      </c>
      <c r="C282" s="61" t="s">
        <v>299</v>
      </c>
      <c r="D282" s="200" t="s">
        <v>867</v>
      </c>
    </row>
    <row customHeight="1" ht="15" r="283" spans="1:4">
      <c r="A283" s="109" t="s">
        <v>377</v>
      </c>
      <c r="B283" s="115" t="s">
        <v>378</v>
      </c>
      <c r="C283" s="61" t="s">
        <v>299</v>
      </c>
      <c r="D283" s="200" t="s">
        <v>867</v>
      </c>
    </row>
    <row customFormat="1" r="284" s="119" spans="1:4"/>
  </sheetData>
  <dataValidations count="4">
    <dataValidation allowBlank="0" showErrorMessage="1" showInputMessage="1" sqref="D16" type="list">
      <formula1>"Длительное хранение, Захоронение"</formula1>
    </dataValidation>
    <dataValidation allowBlank="0" showErrorMessage="1" showInputMessage="1" sqref="D225:D226 D228:D234" type="list">
      <formula1>"Да, Нет, В процессе обустройства"</formula1>
    </dataValidation>
    <dataValidation allowBlank="0" showErrorMessage="1" showInputMessage="1" sqref="D235" type="list">
      <formula1>"Да, Нет, В процессе внедрения"</formula1>
    </dataValidation>
    <dataValidation allowBlank="0" showErrorMessage="1" showInputMessage="1" sqref="D263" type="list">
      <formula1>"Да, Нет"</formula1>
    </dataValidation>
  </dataValidations>
  <pageMargins bottom="0.75" footer="0.3" header="0.3" left="0.7" right="0.7" top="0.75"/>
  <pageSetup horizontalDpi="0" orientation="portrait" paperSize="9" verticalDpi="0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D375"/>
  <sheetViews>
    <sheetView workbookViewId="0" zoomScale="85" zoomScaleNormal="85">
      <selection activeCell="D4" sqref="D4:D25"/>
    </sheetView>
  </sheetViews>
  <sheetFormatPr baseColWidth="10" defaultColWidth="8.83203125" defaultRowHeight="14" outlineLevelCol="0" outlineLevelRow="1"/>
  <cols>
    <col customWidth="1" max="1" min="1" style="120" width="8.83203125"/>
    <col customWidth="1" max="2" min="2" style="120" width="73.33203125"/>
    <col customWidth="1" max="3" min="3" style="120" width="14.5"/>
    <col customWidth="1" max="4" min="4" style="120" width="35"/>
    <col customWidth="1" max="16384" min="5" style="120" width="8.83203125"/>
  </cols>
  <sheetData>
    <row customFormat="1" customHeight="1" ht="20" r="1" s="31" spans="1:4">
      <c r="A1" s="192" t="n"/>
    </row>
    <row customFormat="1" customHeight="1" ht="20" r="2" s="31" spans="1:4">
      <c r="A2" s="33" t="n"/>
      <c r="B2" s="192" t="s">
        <v>0</v>
      </c>
      <c r="C2" s="34" t="n"/>
    </row>
    <row r="3" spans="1:4">
      <c r="B3" s="36" t="n"/>
      <c r="C3" s="36" t="n"/>
      <c r="D3" s="37" t="n"/>
    </row>
    <row customFormat="1" customHeight="1" ht="28" r="4" s="80" spans="1:4">
      <c r="A4" s="40" t="s">
        <v>1</v>
      </c>
      <c r="B4" s="40" t="s">
        <v>2</v>
      </c>
      <c r="C4" s="40" t="s">
        <v>3</v>
      </c>
      <c r="D4" s="41" t="s">
        <v>4</v>
      </c>
    </row>
    <row customFormat="1" customHeight="1" ht="15" r="5" s="80" spans="1:4">
      <c r="A5" s="43" t="s">
        <v>8</v>
      </c>
      <c r="B5" s="72" t="s">
        <v>9</v>
      </c>
      <c r="C5" s="72" t="n"/>
      <c r="D5" s="72" t="n"/>
    </row>
    <row customHeight="1" ht="45" r="6" spans="1:4">
      <c r="A6" s="46" t="s">
        <v>10</v>
      </c>
      <c r="B6" s="60" t="s">
        <v>11</v>
      </c>
      <c r="C6" s="60" t="n"/>
      <c r="D6" s="48" t="s">
        <v>870</v>
      </c>
    </row>
    <row customHeight="1" ht="16" r="7" spans="1:4">
      <c r="A7" s="46" t="s">
        <v>13</v>
      </c>
      <c r="B7" s="60" t="s">
        <v>14</v>
      </c>
      <c r="C7" s="60" t="n"/>
      <c r="D7" s="151" t="n">
        <v>6311181488</v>
      </c>
    </row>
    <row customFormat="1" customHeight="1" ht="15" r="8" s="80" spans="1:4">
      <c r="A8" s="43" t="s">
        <v>15</v>
      </c>
      <c r="B8" s="72" t="s">
        <v>16</v>
      </c>
      <c r="C8" s="72" t="n"/>
      <c r="D8" s="72" t="n"/>
    </row>
    <row customHeight="1" ht="15" r="9" spans="1:4">
      <c r="A9" s="46" t="s">
        <v>17</v>
      </c>
      <c r="B9" s="60" t="s">
        <v>11</v>
      </c>
      <c r="C9" s="60" t="n"/>
      <c r="D9" s="48" t="n"/>
    </row>
    <row customHeight="1" ht="15" r="10" spans="1:4">
      <c r="A10" s="46" t="s">
        <v>18</v>
      </c>
      <c r="B10" s="60" t="s">
        <v>14</v>
      </c>
      <c r="C10" s="60" t="n"/>
      <c r="D10" s="48" t="n"/>
    </row>
    <row customFormat="1" customHeight="1" ht="15" r="11" s="80" spans="1:4">
      <c r="A11" s="49" t="n">
        <v>2</v>
      </c>
      <c r="B11" s="72" t="s">
        <v>19</v>
      </c>
      <c r="C11" s="72" t="n"/>
    </row>
    <row customHeight="1" ht="15" r="12" spans="1:4">
      <c r="A12" s="50" t="s">
        <v>20</v>
      </c>
      <c r="B12" s="60" t="s">
        <v>21</v>
      </c>
      <c r="C12" s="60" t="n"/>
      <c r="D12" s="199" t="s">
        <v>871</v>
      </c>
    </row>
    <row customHeight="1" ht="60" r="13" spans="1:4">
      <c r="A13" s="50" t="s">
        <v>23</v>
      </c>
      <c r="B13" s="60" t="s">
        <v>24</v>
      </c>
      <c r="C13" s="60" t="n"/>
      <c r="D13" s="52" t="s">
        <v>872</v>
      </c>
    </row>
    <row customHeight="1" ht="15" r="14" spans="1:4">
      <c r="A14" s="50" t="s">
        <v>26</v>
      </c>
      <c r="B14" s="60" t="s">
        <v>27</v>
      </c>
      <c r="C14" s="60" t="n"/>
      <c r="D14" s="152" t="s">
        <v>873</v>
      </c>
    </row>
    <row customFormat="1" customHeight="1" ht="15" r="15" s="80" spans="1:4">
      <c r="A15" s="66" t="n">
        <v>3</v>
      </c>
      <c r="B15" s="67" t="s">
        <v>28</v>
      </c>
      <c r="C15" s="67" t="n"/>
      <c r="D15" s="72" t="n"/>
    </row>
    <row customHeight="1" ht="17" r="16" spans="1:4">
      <c r="A16" s="59" t="s">
        <v>29</v>
      </c>
      <c r="B16" s="60" t="s">
        <v>30</v>
      </c>
      <c r="C16" s="60" t="n"/>
      <c r="D16" s="57" t="s">
        <v>383</v>
      </c>
    </row>
    <row customHeight="1" ht="45" r="17" spans="1:4">
      <c r="A17" s="59" t="s">
        <v>31</v>
      </c>
      <c r="B17" s="60" t="s">
        <v>32</v>
      </c>
      <c r="C17" s="60" t="n"/>
      <c r="D17" s="135" t="s">
        <v>874</v>
      </c>
    </row>
    <row customHeight="1" ht="15" r="18" spans="1:4">
      <c r="A18" s="59" t="s">
        <v>37</v>
      </c>
      <c r="B18" s="60" t="s">
        <v>38</v>
      </c>
      <c r="C18" s="60" t="n"/>
      <c r="D18" s="58" t="s">
        <v>875</v>
      </c>
    </row>
    <row customHeight="1" ht="15" r="19" spans="1:4">
      <c r="A19" s="59" t="s">
        <v>41</v>
      </c>
      <c r="B19" s="60" t="s">
        <v>42</v>
      </c>
      <c r="C19" s="60" t="n"/>
      <c r="D19" s="58" t="s">
        <v>876</v>
      </c>
    </row>
    <row customFormat="1" customHeight="1" ht="15" r="20" s="120" spans="1:4">
      <c r="A20" s="59" t="s">
        <v>43</v>
      </c>
      <c r="B20" s="60" t="s">
        <v>44</v>
      </c>
      <c r="C20" s="61" t="s">
        <v>45</v>
      </c>
      <c r="D20" s="135" t="n">
        <v>8.4</v>
      </c>
    </row>
    <row customFormat="1" customHeight="1" ht="15" r="21" s="120" spans="1:4">
      <c r="A21" s="59" t="s">
        <v>46</v>
      </c>
      <c r="B21" s="60" t="s">
        <v>47</v>
      </c>
      <c r="C21" s="61" t="s">
        <v>45</v>
      </c>
      <c r="D21" s="214" t="n">
        <v>2.7</v>
      </c>
    </row>
    <row customFormat="1" customHeight="1" ht="15" r="22" s="120" spans="1:4">
      <c r="A22" s="59" t="s">
        <v>48</v>
      </c>
      <c r="B22" s="60" t="s">
        <v>49</v>
      </c>
      <c r="C22" s="61" t="s">
        <v>50</v>
      </c>
      <c r="D22" s="201" t="s">
        <v>877</v>
      </c>
    </row>
    <row customFormat="1" customHeight="1" ht="15" r="23" s="120" spans="1:4">
      <c r="A23" s="59" t="s">
        <v>51</v>
      </c>
      <c r="B23" s="60" t="s">
        <v>52</v>
      </c>
      <c r="C23" s="61" t="s">
        <v>50</v>
      </c>
      <c r="D23" s="200" t="n"/>
    </row>
    <row customFormat="1" customHeight="1" ht="15" r="24" s="120" spans="1:4">
      <c r="A24" s="64" t="s">
        <v>53</v>
      </c>
      <c r="B24" s="60" t="s">
        <v>54</v>
      </c>
      <c r="C24" s="61" t="s">
        <v>55</v>
      </c>
      <c r="D24" s="79" t="n">
        <v>221128</v>
      </c>
    </row>
    <row customHeight="1" ht="60" r="25" spans="1:4">
      <c r="A25" s="59" t="s">
        <v>56</v>
      </c>
      <c r="B25" s="65" t="s">
        <v>57</v>
      </c>
      <c r="C25" s="65" t="n"/>
      <c r="D25" s="200" t="s">
        <v>878</v>
      </c>
    </row>
    <row customFormat="1" customHeight="1" ht="15" r="26" s="80" spans="1:4">
      <c r="A26" s="66" t="s">
        <v>62</v>
      </c>
      <c r="B26" s="67" t="s">
        <v>63</v>
      </c>
      <c r="C26" s="68" t="n"/>
      <c r="D26" s="154">
        <f>D29+D33</f>
        <v/>
      </c>
    </row>
    <row customHeight="1" ht="15" r="27" spans="1:4">
      <c r="A27" s="59" t="s">
        <v>64</v>
      </c>
      <c r="B27" s="60" t="s">
        <v>65</v>
      </c>
      <c r="C27" s="61" t="s">
        <v>50</v>
      </c>
      <c r="D27" s="155" t="n">
        <v>15874.51</v>
      </c>
    </row>
    <row customHeight="1" ht="15" r="28" spans="1:4">
      <c r="A28" s="69" t="s">
        <v>66</v>
      </c>
      <c r="B28" s="60" t="s">
        <v>67</v>
      </c>
      <c r="C28" s="61" t="s">
        <v>68</v>
      </c>
      <c r="D28" s="155" t="n">
        <v>15874.51</v>
      </c>
    </row>
    <row customHeight="1" ht="30" r="29" spans="1:4">
      <c r="A29" s="59" t="s">
        <v>69</v>
      </c>
      <c r="B29" s="60" t="s">
        <v>70</v>
      </c>
      <c r="C29" s="61" t="s">
        <v>55</v>
      </c>
      <c r="D29" s="155" t="n">
        <v>42126.16</v>
      </c>
    </row>
    <row customHeight="1" ht="30" r="30" spans="1:4">
      <c r="A30" s="59" t="s">
        <v>71</v>
      </c>
      <c r="B30" s="60" t="s">
        <v>72</v>
      </c>
      <c r="C30" s="61" t="s">
        <v>73</v>
      </c>
      <c r="D30" s="155" t="n">
        <v>42126.16</v>
      </c>
    </row>
    <row customHeight="1" ht="15" r="31" spans="1:4">
      <c r="A31" s="59" t="s">
        <v>74</v>
      </c>
      <c r="B31" s="60" t="s">
        <v>75</v>
      </c>
      <c r="C31" s="61" t="s">
        <v>50</v>
      </c>
      <c r="D31" s="155" t="n">
        <v>31638.796</v>
      </c>
    </row>
    <row customHeight="1" ht="15" r="32" spans="1:4">
      <c r="A32" s="59" t="s">
        <v>76</v>
      </c>
      <c r="B32" s="60" t="s">
        <v>77</v>
      </c>
      <c r="C32" s="61" t="s">
        <v>68</v>
      </c>
      <c r="D32" s="155" t="n">
        <v>39548.5</v>
      </c>
    </row>
    <row customHeight="1" ht="15" r="33" spans="1:4">
      <c r="A33" s="59" t="s">
        <v>78</v>
      </c>
      <c r="B33" s="60" t="s">
        <v>79</v>
      </c>
      <c r="C33" s="61" t="s">
        <v>55</v>
      </c>
      <c r="D33" s="155" t="n">
        <v>88538.644</v>
      </c>
    </row>
    <row customHeight="1" ht="15" r="34" spans="1:4">
      <c r="A34" s="59" t="s">
        <v>80</v>
      </c>
      <c r="B34" s="60" t="s">
        <v>81</v>
      </c>
      <c r="C34" s="61" t="s">
        <v>73</v>
      </c>
      <c r="D34" s="155" t="n">
        <v>110637.305</v>
      </c>
    </row>
    <row customHeight="1" ht="15" r="35" spans="1:4">
      <c r="A35" s="59" t="s">
        <v>82</v>
      </c>
      <c r="B35" s="60" t="s">
        <v>83</v>
      </c>
      <c r="C35" s="61" t="s">
        <v>55</v>
      </c>
      <c r="D35" s="155" t="n">
        <v>90463.2</v>
      </c>
    </row>
    <row customHeight="1" ht="15" r="36" spans="1:4">
      <c r="A36" s="59" t="s">
        <v>84</v>
      </c>
      <c r="B36" s="60" t="s">
        <v>83</v>
      </c>
      <c r="C36" s="61" t="s">
        <v>73</v>
      </c>
      <c r="D36" s="155" t="n">
        <v>113079</v>
      </c>
    </row>
    <row customHeight="1" ht="15" r="37" spans="1:4">
      <c r="A37" s="59" t="s">
        <v>85</v>
      </c>
      <c r="B37" s="60" t="s">
        <v>86</v>
      </c>
      <c r="C37" s="61" t="s">
        <v>87</v>
      </c>
      <c r="D37" s="79" t="n">
        <v>0.8</v>
      </c>
    </row>
    <row customFormat="1" r="38" s="80" spans="1:4">
      <c r="A38" s="66" t="n">
        <v>5</v>
      </c>
      <c r="B38" s="70" t="s">
        <v>88</v>
      </c>
      <c r="C38" s="71" t="n"/>
      <c r="D38" s="72" t="n"/>
    </row>
    <row customHeight="1" ht="15" r="39" spans="1:4">
      <c r="A39" s="59" t="s">
        <v>89</v>
      </c>
      <c r="B39" s="60" t="s">
        <v>90</v>
      </c>
      <c r="C39" s="60" t="n"/>
      <c r="D39" s="73" t="s">
        <v>91</v>
      </c>
    </row>
    <row customHeight="1" ht="15" r="40" spans="1:4">
      <c r="A40" s="59" t="s">
        <v>92</v>
      </c>
      <c r="B40" s="60" t="s">
        <v>93</v>
      </c>
      <c r="C40" s="60" t="n"/>
      <c r="D40" s="79" t="n">
        <v>66.59</v>
      </c>
    </row>
    <row customHeight="1" ht="15" r="41" spans="1:4">
      <c r="A41" s="59" t="s">
        <v>94</v>
      </c>
      <c r="B41" s="60" t="s">
        <v>90</v>
      </c>
      <c r="C41" s="60" t="n"/>
      <c r="D41" s="73" t="s">
        <v>95</v>
      </c>
    </row>
    <row customHeight="1" ht="15" r="42" spans="1:4">
      <c r="A42" s="59" t="s">
        <v>96</v>
      </c>
      <c r="B42" s="60" t="s">
        <v>93</v>
      </c>
      <c r="C42" s="60" t="n"/>
      <c r="D42" s="79" t="n">
        <v>33.41</v>
      </c>
    </row>
    <row customHeight="1" ht="15" r="43" spans="1:4">
      <c r="A43" s="59" t="s">
        <v>97</v>
      </c>
      <c r="B43" s="60" t="s">
        <v>90</v>
      </c>
      <c r="C43" s="60" t="n"/>
      <c r="D43" s="73" t="s">
        <v>98</v>
      </c>
    </row>
    <row customHeight="1" ht="15" r="44" spans="1:4">
      <c r="A44" s="59" t="s">
        <v>99</v>
      </c>
      <c r="B44" s="60" t="s">
        <v>93</v>
      </c>
      <c r="C44" s="60" t="n"/>
      <c r="D44" s="74" t="n"/>
    </row>
    <row customHeight="1" ht="15" r="45" spans="1:4">
      <c r="A45" s="59" t="s">
        <v>100</v>
      </c>
      <c r="B45" s="60" t="s">
        <v>90</v>
      </c>
      <c r="C45" s="60" t="n"/>
      <c r="D45" s="73" t="s">
        <v>101</v>
      </c>
    </row>
    <row customHeight="1" ht="15" r="46" spans="1:4">
      <c r="A46" s="59" t="s">
        <v>102</v>
      </c>
      <c r="B46" s="60" t="s">
        <v>93</v>
      </c>
      <c r="C46" s="60" t="n"/>
      <c r="D46" s="74" t="n"/>
    </row>
    <row customHeight="1" ht="15" r="47" spans="1:4">
      <c r="A47" s="59" t="s">
        <v>103</v>
      </c>
      <c r="B47" s="60" t="s">
        <v>90</v>
      </c>
      <c r="C47" s="60" t="n"/>
      <c r="D47" s="73" t="s">
        <v>104</v>
      </c>
    </row>
    <row customHeight="1" ht="15" r="48" spans="1:4">
      <c r="A48" s="75" t="s">
        <v>105</v>
      </c>
      <c r="B48" s="60" t="s">
        <v>93</v>
      </c>
      <c r="C48" s="60" t="n"/>
      <c r="D48" s="74" t="n"/>
    </row>
    <row customFormat="1" customHeight="1" ht="29.5" r="49" s="80" spans="1:4">
      <c r="A49" s="118" t="n">
        <v>6</v>
      </c>
      <c r="B49" s="67" t="s">
        <v>106</v>
      </c>
      <c r="C49" s="68" t="n"/>
      <c r="D49" s="154">
        <f>D52+D56</f>
        <v/>
      </c>
    </row>
    <row customFormat="1" customHeight="1" ht="15" r="50" s="80" spans="1:4">
      <c r="A50" s="78" t="s">
        <v>107</v>
      </c>
      <c r="B50" s="60" t="s">
        <v>108</v>
      </c>
      <c r="C50" s="61" t="s">
        <v>50</v>
      </c>
      <c r="D50" s="79" t="n">
        <v>15874.51</v>
      </c>
    </row>
    <row customFormat="1" customHeight="1" ht="15" r="51" s="80" spans="1:4">
      <c r="A51" s="78" t="s">
        <v>109</v>
      </c>
      <c r="B51" s="60" t="s">
        <v>110</v>
      </c>
      <c r="C51" s="61" t="s">
        <v>68</v>
      </c>
      <c r="D51" s="79" t="n">
        <v>15874.51</v>
      </c>
    </row>
    <row customFormat="1" customHeight="1" ht="30" r="52" s="80" spans="1:4">
      <c r="A52" s="78" t="s">
        <v>111</v>
      </c>
      <c r="B52" s="60" t="s">
        <v>112</v>
      </c>
      <c r="C52" s="61" t="s">
        <v>55</v>
      </c>
      <c r="D52" s="155" t="n">
        <v>42126.16</v>
      </c>
    </row>
    <row customFormat="1" customHeight="1" ht="30" r="53" s="80" spans="1:4">
      <c r="A53" s="78" t="s">
        <v>113</v>
      </c>
      <c r="B53" s="60" t="s">
        <v>114</v>
      </c>
      <c r="C53" s="61" t="s">
        <v>73</v>
      </c>
      <c r="D53" s="155" t="n">
        <v>42126.16</v>
      </c>
    </row>
    <row customFormat="1" customHeight="1" ht="15" r="54" s="80" spans="1:4">
      <c r="A54" s="78" t="s">
        <v>115</v>
      </c>
      <c r="B54" s="60" t="s">
        <v>116</v>
      </c>
      <c r="C54" s="61" t="s">
        <v>50</v>
      </c>
      <c r="D54" s="155" t="n">
        <v>31638.796</v>
      </c>
    </row>
    <row customFormat="1" customHeight="1" ht="15" r="55" s="80" spans="1:4">
      <c r="A55" s="78" t="s">
        <v>117</v>
      </c>
      <c r="B55" s="60" t="s">
        <v>118</v>
      </c>
      <c r="C55" s="61" t="s">
        <v>68</v>
      </c>
      <c r="D55" s="155" t="n">
        <v>39548.5</v>
      </c>
    </row>
    <row customFormat="1" customHeight="1" ht="15" r="56" s="80" spans="1:4">
      <c r="A56" s="78" t="s">
        <v>119</v>
      </c>
      <c r="B56" s="60" t="s">
        <v>120</v>
      </c>
      <c r="C56" s="61" t="s">
        <v>55</v>
      </c>
      <c r="D56" s="155" t="n">
        <v>88538.644</v>
      </c>
    </row>
    <row customFormat="1" customHeight="1" ht="15" r="57" s="80" spans="1:4">
      <c r="A57" s="78" t="s">
        <v>121</v>
      </c>
      <c r="B57" s="60" t="s">
        <v>122</v>
      </c>
      <c r="C57" s="61" t="s">
        <v>73</v>
      </c>
      <c r="D57" s="155" t="n">
        <v>110637.305</v>
      </c>
    </row>
    <row customFormat="1" customHeight="1" ht="30" r="58" s="80" spans="1:4">
      <c r="A58" s="81" t="s">
        <v>123</v>
      </c>
      <c r="B58" s="82" t="s">
        <v>124</v>
      </c>
      <c r="C58" s="68" t="s">
        <v>50</v>
      </c>
      <c r="D58" s="83" t="n">
        <v>47513.306</v>
      </c>
    </row>
    <row customFormat="1" customHeight="1" ht="15" r="59" s="80" spans="1:4">
      <c r="A59" s="66" t="s">
        <v>125</v>
      </c>
      <c r="B59" s="84" t="s">
        <v>126</v>
      </c>
      <c r="C59" s="68" t="n"/>
      <c r="D59" s="85" t="s">
        <v>127</v>
      </c>
    </row>
    <row customFormat="1" customHeight="1" ht="15" outlineLevel="1" r="60" s="120" spans="1:4">
      <c r="A60" s="59" t="s">
        <v>128</v>
      </c>
      <c r="B60" s="86" t="s">
        <v>129</v>
      </c>
      <c r="C60" s="61" t="s">
        <v>50</v>
      </c>
      <c r="D60" s="79" t="n"/>
    </row>
    <row customFormat="1" customHeight="1" ht="15" outlineLevel="1" r="61" s="120" spans="1:4">
      <c r="A61" s="59" t="s">
        <v>130</v>
      </c>
      <c r="B61" s="87" t="s">
        <v>131</v>
      </c>
      <c r="C61" s="61" t="n"/>
      <c r="D61" s="79" t="n"/>
    </row>
    <row customFormat="1" customHeight="1" ht="15" outlineLevel="1" r="62" s="120" spans="1:4">
      <c r="A62" s="59" t="s">
        <v>132</v>
      </c>
      <c r="B62" s="86" t="s">
        <v>129</v>
      </c>
      <c r="C62" s="61" t="s">
        <v>50</v>
      </c>
      <c r="D62" s="79" t="n"/>
    </row>
    <row customFormat="1" customHeight="1" ht="15" outlineLevel="1" r="63" s="120" spans="1:4">
      <c r="A63" s="59" t="s">
        <v>133</v>
      </c>
      <c r="B63" s="87" t="s">
        <v>131</v>
      </c>
      <c r="C63" s="61" t="n"/>
      <c r="D63" s="79" t="n"/>
    </row>
    <row customFormat="1" customHeight="1" ht="15" outlineLevel="1" r="64" s="120" spans="1:4">
      <c r="A64" s="59" t="s">
        <v>134</v>
      </c>
      <c r="B64" s="86" t="s">
        <v>129</v>
      </c>
      <c r="C64" s="61" t="s">
        <v>50</v>
      </c>
      <c r="D64" s="79" t="n"/>
    </row>
    <row customFormat="1" customHeight="1" ht="15" outlineLevel="1" r="65" s="120" spans="1:4">
      <c r="A65" s="59" t="s">
        <v>135</v>
      </c>
      <c r="B65" s="87" t="s">
        <v>131</v>
      </c>
      <c r="C65" s="61" t="n"/>
      <c r="D65" s="79" t="n"/>
    </row>
    <row customFormat="1" customHeight="1" ht="15" outlineLevel="1" r="66" s="120" spans="1:4">
      <c r="A66" s="59" t="s">
        <v>136</v>
      </c>
      <c r="B66" s="86" t="s">
        <v>129</v>
      </c>
      <c r="C66" s="61" t="s">
        <v>50</v>
      </c>
      <c r="D66" s="79" t="n"/>
    </row>
    <row customFormat="1" customHeight="1" ht="15" outlineLevel="1" r="67" s="120" spans="1:4">
      <c r="A67" s="59" t="s">
        <v>137</v>
      </c>
      <c r="B67" s="87" t="s">
        <v>131</v>
      </c>
      <c r="C67" s="61" t="n"/>
      <c r="D67" s="79" t="n"/>
    </row>
    <row customFormat="1" customHeight="1" ht="15" outlineLevel="1" r="68" s="120" spans="1:4">
      <c r="A68" s="59" t="s">
        <v>138</v>
      </c>
      <c r="B68" s="86" t="s">
        <v>129</v>
      </c>
      <c r="C68" s="61" t="s">
        <v>50</v>
      </c>
      <c r="D68" s="79" t="n"/>
    </row>
    <row customFormat="1" customHeight="1" ht="15" outlineLevel="1" r="69" s="120" spans="1:4">
      <c r="A69" s="59" t="s">
        <v>139</v>
      </c>
      <c r="B69" s="87" t="s">
        <v>131</v>
      </c>
      <c r="C69" s="61" t="n"/>
      <c r="D69" s="79" t="n"/>
    </row>
    <row customFormat="1" customHeight="1" ht="15" outlineLevel="1" r="70" s="120" spans="1:4">
      <c r="A70" s="59" t="s">
        <v>140</v>
      </c>
      <c r="B70" s="86" t="s">
        <v>129</v>
      </c>
      <c r="C70" s="61" t="s">
        <v>50</v>
      </c>
      <c r="D70" s="79" t="n"/>
    </row>
    <row customFormat="1" customHeight="1" ht="15" outlineLevel="1" r="71" s="120" spans="1:4">
      <c r="A71" s="59" t="s">
        <v>141</v>
      </c>
      <c r="B71" s="87" t="s">
        <v>131</v>
      </c>
      <c r="C71" s="61" t="n"/>
      <c r="D71" s="79" t="n"/>
    </row>
    <row customFormat="1" customHeight="1" ht="15" outlineLevel="1" r="72" s="120" spans="1:4">
      <c r="A72" s="59" t="s">
        <v>142</v>
      </c>
      <c r="B72" s="86" t="s">
        <v>129</v>
      </c>
      <c r="C72" s="61" t="s">
        <v>50</v>
      </c>
      <c r="D72" s="79" t="n"/>
    </row>
    <row customFormat="1" customHeight="1" ht="15" outlineLevel="1" r="73" s="120" spans="1:4">
      <c r="A73" s="59" t="s">
        <v>143</v>
      </c>
      <c r="B73" s="87" t="s">
        <v>131</v>
      </c>
      <c r="C73" s="61" t="n"/>
      <c r="D73" s="79" t="n"/>
    </row>
    <row customFormat="1" customHeight="1" ht="15" outlineLevel="1" r="74" s="120" spans="1:4">
      <c r="A74" s="59" t="s">
        <v>144</v>
      </c>
      <c r="B74" s="86" t="s">
        <v>129</v>
      </c>
      <c r="C74" s="61" t="s">
        <v>50</v>
      </c>
      <c r="D74" s="79" t="n"/>
    </row>
    <row customFormat="1" customHeight="1" ht="15" outlineLevel="1" r="75" s="120" spans="1:4">
      <c r="A75" s="59" t="s">
        <v>145</v>
      </c>
      <c r="B75" s="87" t="s">
        <v>131</v>
      </c>
      <c r="C75" s="61" t="n"/>
      <c r="D75" s="79" t="n"/>
    </row>
    <row customFormat="1" customHeight="1" ht="15" r="76" s="80" spans="1:4">
      <c r="A76" s="66" t="s">
        <v>146</v>
      </c>
      <c r="B76" s="84" t="s">
        <v>147</v>
      </c>
      <c r="C76" s="68" t="n"/>
      <c r="D76" s="85" t="s">
        <v>127</v>
      </c>
    </row>
    <row customFormat="1" customHeight="1" ht="15" outlineLevel="1" r="77" s="120" spans="1:4">
      <c r="A77" s="59" t="s">
        <v>148</v>
      </c>
      <c r="B77" s="86" t="s">
        <v>129</v>
      </c>
      <c r="C77" s="61" t="s">
        <v>50</v>
      </c>
      <c r="D77" s="79" t="n"/>
    </row>
    <row customFormat="1" customHeight="1" ht="15" outlineLevel="1" r="78" s="120" spans="1:4">
      <c r="A78" s="59" t="s">
        <v>149</v>
      </c>
      <c r="B78" s="87" t="s">
        <v>131</v>
      </c>
      <c r="C78" s="61" t="n"/>
      <c r="D78" s="79" t="n"/>
    </row>
    <row customFormat="1" customHeight="1" ht="15" outlineLevel="1" r="79" s="120" spans="1:4">
      <c r="A79" s="59" t="s">
        <v>150</v>
      </c>
      <c r="B79" s="86" t="s">
        <v>129</v>
      </c>
      <c r="C79" s="61" t="s">
        <v>50</v>
      </c>
      <c r="D79" s="79" t="n"/>
    </row>
    <row customFormat="1" customHeight="1" ht="15" outlineLevel="1" r="80" s="120" spans="1:4">
      <c r="A80" s="59" t="s">
        <v>151</v>
      </c>
      <c r="B80" s="87" t="s">
        <v>131</v>
      </c>
      <c r="C80" s="61" t="n"/>
      <c r="D80" s="79" t="n"/>
    </row>
    <row customFormat="1" customHeight="1" ht="15" outlineLevel="1" r="81" s="120" spans="1:4">
      <c r="A81" s="59" t="s">
        <v>152</v>
      </c>
      <c r="B81" s="86" t="s">
        <v>129</v>
      </c>
      <c r="C81" s="61" t="s">
        <v>50</v>
      </c>
      <c r="D81" s="79" t="n"/>
    </row>
    <row customFormat="1" customHeight="1" ht="15" outlineLevel="1" r="82" s="120" spans="1:4">
      <c r="A82" s="59" t="s">
        <v>153</v>
      </c>
      <c r="B82" s="87" t="s">
        <v>131</v>
      </c>
      <c r="C82" s="61" t="n"/>
      <c r="D82" s="79" t="n"/>
    </row>
    <row customFormat="1" customHeight="1" ht="15" outlineLevel="1" r="83" s="120" spans="1:4">
      <c r="A83" s="59" t="s">
        <v>154</v>
      </c>
      <c r="B83" s="86" t="s">
        <v>129</v>
      </c>
      <c r="C83" s="61" t="s">
        <v>50</v>
      </c>
      <c r="D83" s="79" t="n"/>
    </row>
    <row customFormat="1" customHeight="1" ht="15" outlineLevel="1" r="84" s="120" spans="1:4">
      <c r="A84" s="59" t="s">
        <v>155</v>
      </c>
      <c r="B84" s="87" t="s">
        <v>131</v>
      </c>
      <c r="C84" s="61" t="n"/>
      <c r="D84" s="79" t="n"/>
    </row>
    <row customFormat="1" customHeight="1" ht="15" outlineLevel="1" r="85" s="120" spans="1:4">
      <c r="A85" s="59" t="s">
        <v>156</v>
      </c>
      <c r="B85" s="86" t="s">
        <v>129</v>
      </c>
      <c r="C85" s="61" t="s">
        <v>50</v>
      </c>
      <c r="D85" s="79" t="n"/>
    </row>
    <row customFormat="1" customHeight="1" ht="15" outlineLevel="1" r="86" s="120" spans="1:4">
      <c r="A86" s="59" t="s">
        <v>157</v>
      </c>
      <c r="B86" s="87" t="s">
        <v>131</v>
      </c>
      <c r="C86" s="61" t="n"/>
      <c r="D86" s="79" t="n"/>
    </row>
    <row customFormat="1" customHeight="1" ht="15" outlineLevel="1" r="87" s="120" spans="1:4">
      <c r="A87" s="59" t="s">
        <v>158</v>
      </c>
      <c r="B87" s="86" t="s">
        <v>129</v>
      </c>
      <c r="C87" s="61" t="s">
        <v>50</v>
      </c>
      <c r="D87" s="79" t="n"/>
    </row>
    <row customFormat="1" customHeight="1" ht="15" outlineLevel="1" r="88" s="120" spans="1:4">
      <c r="A88" s="59" t="s">
        <v>159</v>
      </c>
      <c r="B88" s="87" t="s">
        <v>131</v>
      </c>
      <c r="C88" s="61" t="n"/>
      <c r="D88" s="79" t="n"/>
    </row>
    <row customFormat="1" customHeight="1" ht="15" outlineLevel="1" r="89" s="120" spans="1:4">
      <c r="A89" s="59" t="s">
        <v>160</v>
      </c>
      <c r="B89" s="86" t="s">
        <v>129</v>
      </c>
      <c r="C89" s="61" t="s">
        <v>50</v>
      </c>
      <c r="D89" s="79" t="n"/>
    </row>
    <row customFormat="1" customHeight="1" ht="15" outlineLevel="1" r="90" s="120" spans="1:4">
      <c r="A90" s="59" t="s">
        <v>161</v>
      </c>
      <c r="B90" s="87" t="s">
        <v>131</v>
      </c>
      <c r="C90" s="61" t="n"/>
      <c r="D90" s="79" t="n"/>
    </row>
    <row customFormat="1" customHeight="1" ht="15" outlineLevel="1" r="91" s="120" spans="1:4">
      <c r="A91" s="59" t="s">
        <v>162</v>
      </c>
      <c r="B91" s="86" t="s">
        <v>129</v>
      </c>
      <c r="C91" s="61" t="s">
        <v>50</v>
      </c>
      <c r="D91" s="79" t="n"/>
    </row>
    <row customFormat="1" customHeight="1" ht="15" outlineLevel="1" r="92" s="120" spans="1:4">
      <c r="A92" s="59" t="s">
        <v>163</v>
      </c>
      <c r="B92" s="87" t="s">
        <v>131</v>
      </c>
      <c r="C92" s="61" t="n"/>
      <c r="D92" s="79" t="n"/>
    </row>
    <row customFormat="1" customHeight="1" ht="15" r="93" s="80" spans="1:4">
      <c r="A93" s="66" t="s">
        <v>164</v>
      </c>
      <c r="B93" s="84" t="s">
        <v>165</v>
      </c>
      <c r="C93" s="68" t="n"/>
      <c r="D93" s="85" t="s">
        <v>127</v>
      </c>
    </row>
    <row customFormat="1" customHeight="1" ht="15" outlineLevel="1" r="94" s="120" spans="1:4">
      <c r="A94" s="59" t="s">
        <v>166</v>
      </c>
      <c r="B94" s="86" t="s">
        <v>129</v>
      </c>
      <c r="C94" s="61" t="s">
        <v>50</v>
      </c>
      <c r="D94" s="79" t="n"/>
    </row>
    <row customFormat="1" customHeight="1" ht="15" outlineLevel="1" r="95" s="120" spans="1:4">
      <c r="A95" s="59" t="s">
        <v>167</v>
      </c>
      <c r="B95" s="87" t="s">
        <v>131</v>
      </c>
      <c r="C95" s="61" t="n"/>
      <c r="D95" s="79" t="n"/>
    </row>
    <row customFormat="1" customHeight="1" ht="15" outlineLevel="1" r="96" s="120" spans="1:4">
      <c r="A96" s="59" t="s">
        <v>168</v>
      </c>
      <c r="B96" s="86" t="s">
        <v>129</v>
      </c>
      <c r="C96" s="61" t="s">
        <v>50</v>
      </c>
      <c r="D96" s="79" t="n"/>
    </row>
    <row customFormat="1" customHeight="1" ht="15" outlineLevel="1" r="97" s="120" spans="1:4">
      <c r="A97" s="59" t="s">
        <v>169</v>
      </c>
      <c r="B97" s="87" t="s">
        <v>131</v>
      </c>
      <c r="C97" s="61" t="n"/>
      <c r="D97" s="79" t="n"/>
    </row>
    <row customFormat="1" customHeight="1" ht="15" outlineLevel="1" r="98" s="120" spans="1:4">
      <c r="A98" s="59" t="s">
        <v>170</v>
      </c>
      <c r="B98" s="86" t="s">
        <v>129</v>
      </c>
      <c r="C98" s="61" t="s">
        <v>50</v>
      </c>
      <c r="D98" s="79" t="n"/>
    </row>
    <row customFormat="1" customHeight="1" ht="15" outlineLevel="1" r="99" s="120" spans="1:4">
      <c r="A99" s="59" t="s">
        <v>171</v>
      </c>
      <c r="B99" s="87" t="s">
        <v>131</v>
      </c>
      <c r="C99" s="61" t="n"/>
      <c r="D99" s="79" t="n"/>
    </row>
    <row customFormat="1" customHeight="1" ht="15" outlineLevel="1" r="100" s="120" spans="1:4">
      <c r="A100" s="59" t="s">
        <v>172</v>
      </c>
      <c r="B100" s="86" t="s">
        <v>129</v>
      </c>
      <c r="C100" s="61" t="s">
        <v>50</v>
      </c>
      <c r="D100" s="79" t="n"/>
    </row>
    <row customFormat="1" customHeight="1" ht="15" outlineLevel="1" r="101" s="120" spans="1:4">
      <c r="A101" s="59" t="s">
        <v>173</v>
      </c>
      <c r="B101" s="87" t="s">
        <v>131</v>
      </c>
      <c r="C101" s="61" t="n"/>
      <c r="D101" s="79" t="n"/>
    </row>
    <row customFormat="1" customHeight="1" ht="15" outlineLevel="1" r="102" s="120" spans="1:4">
      <c r="A102" s="59" t="s">
        <v>174</v>
      </c>
      <c r="B102" s="86" t="s">
        <v>129</v>
      </c>
      <c r="C102" s="61" t="s">
        <v>50</v>
      </c>
      <c r="D102" s="79" t="n"/>
    </row>
    <row customFormat="1" customHeight="1" ht="15" outlineLevel="1" r="103" s="120" spans="1:4">
      <c r="A103" s="59" t="s">
        <v>175</v>
      </c>
      <c r="B103" s="87" t="s">
        <v>131</v>
      </c>
      <c r="C103" s="61" t="n"/>
      <c r="D103" s="79" t="n"/>
    </row>
    <row customFormat="1" customHeight="1" ht="15" outlineLevel="1" r="104" s="120" spans="1:4">
      <c r="A104" s="59" t="s">
        <v>176</v>
      </c>
      <c r="B104" s="86" t="s">
        <v>129</v>
      </c>
      <c r="C104" s="61" t="s">
        <v>50</v>
      </c>
      <c r="D104" s="79" t="n"/>
    </row>
    <row customFormat="1" customHeight="1" ht="15" outlineLevel="1" r="105" s="120" spans="1:4">
      <c r="A105" s="59" t="s">
        <v>177</v>
      </c>
      <c r="B105" s="87" t="s">
        <v>131</v>
      </c>
      <c r="C105" s="61" t="n"/>
      <c r="D105" s="79" t="n"/>
    </row>
    <row customFormat="1" customHeight="1" ht="15" outlineLevel="1" r="106" s="120" spans="1:4">
      <c r="A106" s="59" t="s">
        <v>178</v>
      </c>
      <c r="B106" s="86" t="s">
        <v>129</v>
      </c>
      <c r="C106" s="61" t="s">
        <v>50</v>
      </c>
      <c r="D106" s="79" t="n"/>
    </row>
    <row customFormat="1" customHeight="1" ht="15" outlineLevel="1" r="107" s="120" spans="1:4">
      <c r="A107" s="59" t="s">
        <v>179</v>
      </c>
      <c r="B107" s="87" t="s">
        <v>131</v>
      </c>
      <c r="C107" s="61" t="n"/>
      <c r="D107" s="79" t="n"/>
    </row>
    <row customFormat="1" customHeight="1" ht="15" outlineLevel="1" r="108" s="120" spans="1:4">
      <c r="A108" s="59" t="s">
        <v>180</v>
      </c>
      <c r="B108" s="86" t="s">
        <v>129</v>
      </c>
      <c r="C108" s="61" t="s">
        <v>50</v>
      </c>
      <c r="D108" s="79" t="n"/>
    </row>
    <row customFormat="1" customHeight="1" ht="15" outlineLevel="1" r="109" s="120" spans="1:4">
      <c r="A109" s="59" t="s">
        <v>181</v>
      </c>
      <c r="B109" s="87" t="s">
        <v>131</v>
      </c>
      <c r="C109" s="61" t="n"/>
      <c r="D109" s="79" t="n"/>
    </row>
    <row customFormat="1" customHeight="1" ht="15" r="110" s="80" spans="1:4">
      <c r="A110" s="66" t="s">
        <v>182</v>
      </c>
      <c r="B110" s="84" t="s">
        <v>183</v>
      </c>
      <c r="C110" s="68" t="n"/>
      <c r="D110" s="85" t="n">
        <v>10427.094</v>
      </c>
    </row>
    <row customFormat="1" customHeight="1" ht="15" outlineLevel="1" r="111" s="120" spans="1:4">
      <c r="A111" s="59" t="s">
        <v>184</v>
      </c>
      <c r="B111" s="86" t="s">
        <v>129</v>
      </c>
      <c r="C111" s="61" t="s">
        <v>50</v>
      </c>
      <c r="D111" s="156" t="n">
        <v>0.1</v>
      </c>
    </row>
    <row customFormat="1" customHeight="1" ht="15" outlineLevel="1" r="112" s="120" spans="1:4">
      <c r="A112" s="59" t="s">
        <v>185</v>
      </c>
      <c r="B112" s="87" t="s">
        <v>131</v>
      </c>
      <c r="C112" s="61" t="n"/>
      <c r="D112" s="157" t="s">
        <v>879</v>
      </c>
    </row>
    <row customFormat="1" customHeight="1" ht="15" outlineLevel="1" r="113" s="120" spans="1:4">
      <c r="A113" s="59" t="s">
        <v>186</v>
      </c>
      <c r="B113" s="86" t="s">
        <v>129</v>
      </c>
      <c r="C113" s="61" t="s">
        <v>50</v>
      </c>
      <c r="D113" s="157" t="n">
        <v>407.2</v>
      </c>
    </row>
    <row customFormat="1" customHeight="1" ht="15" outlineLevel="1" r="114" s="120" spans="1:4">
      <c r="A114" s="59" t="s">
        <v>187</v>
      </c>
      <c r="B114" s="87" t="s">
        <v>131</v>
      </c>
      <c r="C114" s="61" t="n"/>
      <c r="D114" s="157" t="s">
        <v>880</v>
      </c>
    </row>
    <row customFormat="1" customHeight="1" ht="15" outlineLevel="1" r="115" s="120" spans="1:4">
      <c r="A115" s="59" t="s">
        <v>188</v>
      </c>
      <c r="B115" s="86" t="s">
        <v>129</v>
      </c>
      <c r="C115" s="61" t="s">
        <v>50</v>
      </c>
      <c r="D115" s="156" t="n">
        <v>10.4</v>
      </c>
    </row>
    <row customFormat="1" customHeight="1" ht="15" outlineLevel="1" r="116" s="120" spans="1:4">
      <c r="A116" s="59" t="s">
        <v>189</v>
      </c>
      <c r="B116" s="87" t="s">
        <v>131</v>
      </c>
      <c r="C116" s="61" t="n"/>
      <c r="D116" s="157" t="s">
        <v>881</v>
      </c>
    </row>
    <row customFormat="1" customHeight="1" ht="15" outlineLevel="1" r="117" s="120" spans="1:4">
      <c r="A117" s="59" t="s">
        <v>190</v>
      </c>
      <c r="B117" s="86" t="s">
        <v>129</v>
      </c>
      <c r="C117" s="61" t="s">
        <v>50</v>
      </c>
      <c r="D117" s="156" t="n">
        <v>3.53</v>
      </c>
    </row>
    <row customFormat="1" customHeight="1" ht="15" outlineLevel="1" r="118" s="120" spans="1:4">
      <c r="A118" s="59" t="s">
        <v>191</v>
      </c>
      <c r="B118" s="87" t="s">
        <v>131</v>
      </c>
      <c r="C118" s="61" t="n"/>
      <c r="D118" s="157" t="s">
        <v>882</v>
      </c>
    </row>
    <row customFormat="1" customHeight="1" ht="15" outlineLevel="1" r="119" s="120" spans="1:4">
      <c r="A119" s="59" t="s">
        <v>192</v>
      </c>
      <c r="B119" s="86" t="s">
        <v>129</v>
      </c>
      <c r="C119" s="61" t="s">
        <v>50</v>
      </c>
      <c r="D119" s="156" t="n">
        <v>15.88</v>
      </c>
    </row>
    <row customFormat="1" customHeight="1" ht="15" outlineLevel="1" r="120" s="120" spans="1:4">
      <c r="A120" s="59" t="s">
        <v>193</v>
      </c>
      <c r="B120" s="87" t="s">
        <v>131</v>
      </c>
      <c r="C120" s="61" t="n"/>
      <c r="D120" s="157" t="s">
        <v>883</v>
      </c>
    </row>
    <row customFormat="1" customHeight="1" ht="15" outlineLevel="1" r="121" s="120" spans="1:4">
      <c r="A121" s="59" t="s">
        <v>194</v>
      </c>
      <c r="B121" s="86" t="s">
        <v>129</v>
      </c>
      <c r="C121" s="61" t="s">
        <v>50</v>
      </c>
      <c r="D121" s="156" t="n">
        <v>1</v>
      </c>
    </row>
    <row customFormat="1" customHeight="1" ht="15" outlineLevel="1" r="122" s="120" spans="1:4">
      <c r="A122" s="59" t="s">
        <v>195</v>
      </c>
      <c r="B122" s="87" t="s">
        <v>131</v>
      </c>
      <c r="C122" s="61" t="n"/>
      <c r="D122" s="157" t="s">
        <v>884</v>
      </c>
    </row>
    <row customFormat="1" customHeight="1" ht="15" outlineLevel="1" r="123" s="120" spans="1:4">
      <c r="A123" s="59" t="s">
        <v>196</v>
      </c>
      <c r="B123" s="86" t="s">
        <v>129</v>
      </c>
      <c r="C123" s="61" t="s">
        <v>50</v>
      </c>
      <c r="D123" s="157" t="n">
        <v>0.018</v>
      </c>
    </row>
    <row customFormat="1" customHeight="1" ht="15" outlineLevel="1" r="124" s="120" spans="1:4">
      <c r="A124" s="59" t="s">
        <v>197</v>
      </c>
      <c r="B124" s="87" t="s">
        <v>131</v>
      </c>
      <c r="C124" s="61" t="n"/>
      <c r="D124" s="157" t="s">
        <v>885</v>
      </c>
    </row>
    <row customFormat="1" customHeight="1" ht="15" outlineLevel="1" r="125" s="120" spans="1:4">
      <c r="A125" s="59" t="s">
        <v>198</v>
      </c>
      <c r="B125" s="86" t="s">
        <v>129</v>
      </c>
      <c r="C125" s="61" t="s">
        <v>50</v>
      </c>
      <c r="D125" s="157" t="n">
        <v>0.2</v>
      </c>
    </row>
    <row customFormat="1" customHeight="1" ht="15" outlineLevel="1" r="126" s="120" spans="1:4">
      <c r="A126" s="59" t="s">
        <v>199</v>
      </c>
      <c r="B126" s="87" t="s">
        <v>131</v>
      </c>
      <c r="C126" s="61" t="n"/>
      <c r="D126" s="157" t="s">
        <v>886</v>
      </c>
    </row>
    <row customFormat="1" customHeight="1" ht="15" outlineLevel="1" r="127" s="120" spans="1:4">
      <c r="A127" s="59" t="s">
        <v>198</v>
      </c>
      <c r="B127" s="86" t="s">
        <v>129</v>
      </c>
      <c r="C127" s="61" t="s">
        <v>50</v>
      </c>
      <c r="D127" s="157" t="n">
        <v>0.06</v>
      </c>
    </row>
    <row customFormat="1" customHeight="1" ht="15" outlineLevel="1" r="128" s="120" spans="1:4">
      <c r="A128" s="59" t="s">
        <v>199</v>
      </c>
      <c r="B128" s="87" t="s">
        <v>131</v>
      </c>
      <c r="C128" s="61" t="n"/>
      <c r="D128" s="157" t="s">
        <v>887</v>
      </c>
    </row>
    <row customFormat="1" customHeight="1" ht="15" outlineLevel="1" r="129" s="120" spans="1:4">
      <c r="A129" s="59" t="s">
        <v>198</v>
      </c>
      <c r="B129" s="86" t="s">
        <v>129</v>
      </c>
      <c r="C129" s="61" t="s">
        <v>50</v>
      </c>
      <c r="D129" s="157" t="n">
        <v>0.007</v>
      </c>
    </row>
    <row customFormat="1" customHeight="1" ht="15" outlineLevel="1" r="130" s="120" spans="1:4">
      <c r="A130" s="59" t="s">
        <v>199</v>
      </c>
      <c r="B130" s="87" t="s">
        <v>131</v>
      </c>
      <c r="C130" s="61" t="n"/>
      <c r="D130" s="157" t="s">
        <v>888</v>
      </c>
    </row>
    <row customFormat="1" customHeight="1" ht="15" outlineLevel="1" r="131" s="120" spans="1:4">
      <c r="A131" s="59" t="s">
        <v>198</v>
      </c>
      <c r="B131" s="86" t="s">
        <v>129</v>
      </c>
      <c r="C131" s="61" t="s">
        <v>50</v>
      </c>
      <c r="D131" s="157" t="n">
        <v>0.48</v>
      </c>
    </row>
    <row customFormat="1" customHeight="1" ht="15" outlineLevel="1" r="132" s="120" spans="1:4">
      <c r="A132" s="59" t="s">
        <v>199</v>
      </c>
      <c r="B132" s="87" t="s">
        <v>131</v>
      </c>
      <c r="C132" s="61" t="n"/>
      <c r="D132" s="157" t="s">
        <v>889</v>
      </c>
    </row>
    <row customFormat="1" customHeight="1" ht="15" outlineLevel="1" r="133" s="120" spans="1:4">
      <c r="A133" s="59" t="s">
        <v>198</v>
      </c>
      <c r="B133" s="86" t="s">
        <v>129</v>
      </c>
      <c r="C133" s="61" t="s">
        <v>50</v>
      </c>
      <c r="D133" s="157" t="n">
        <v>0.5</v>
      </c>
    </row>
    <row customFormat="1" customHeight="1" ht="15" outlineLevel="1" r="134" s="120" spans="1:4">
      <c r="A134" s="59" t="s">
        <v>199</v>
      </c>
      <c r="B134" s="87" t="s">
        <v>131</v>
      </c>
      <c r="C134" s="61" t="n"/>
      <c r="D134" s="157" t="s">
        <v>890</v>
      </c>
    </row>
    <row customFormat="1" customHeight="1" ht="15" outlineLevel="1" r="135" s="120" spans="1:4">
      <c r="A135" s="59" t="s">
        <v>198</v>
      </c>
      <c r="B135" s="86" t="s">
        <v>129</v>
      </c>
      <c r="C135" s="61" t="s">
        <v>50</v>
      </c>
      <c r="D135" s="157" t="n">
        <v>0.117</v>
      </c>
    </row>
    <row customFormat="1" customHeight="1" ht="15" outlineLevel="1" r="136" s="120" spans="1:4">
      <c r="A136" s="59" t="s">
        <v>199</v>
      </c>
      <c r="B136" s="87" t="s">
        <v>131</v>
      </c>
      <c r="C136" s="61" t="n"/>
      <c r="D136" s="157" t="s">
        <v>891</v>
      </c>
    </row>
    <row customFormat="1" customHeight="1" ht="15" outlineLevel="1" r="137" s="120" spans="1:4">
      <c r="A137" s="59" t="s">
        <v>198</v>
      </c>
      <c r="B137" s="86" t="s">
        <v>129</v>
      </c>
      <c r="C137" s="61" t="s">
        <v>50</v>
      </c>
      <c r="D137" s="157" t="n">
        <v>537.923</v>
      </c>
    </row>
    <row customFormat="1" customHeight="1" ht="15" outlineLevel="1" r="138" s="120" spans="1:4">
      <c r="A138" s="59" t="s">
        <v>199</v>
      </c>
      <c r="B138" s="87" t="s">
        <v>131</v>
      </c>
      <c r="C138" s="61" t="n"/>
      <c r="D138" s="157" t="s">
        <v>766</v>
      </c>
    </row>
    <row customFormat="1" customHeight="1" ht="15" outlineLevel="1" r="139" s="120" spans="1:4">
      <c r="A139" s="59" t="s">
        <v>198</v>
      </c>
      <c r="B139" s="86" t="s">
        <v>129</v>
      </c>
      <c r="C139" s="61" t="s">
        <v>50</v>
      </c>
      <c r="D139" s="157" t="n">
        <v>28.851</v>
      </c>
    </row>
    <row customFormat="1" customHeight="1" ht="15" outlineLevel="1" r="140" s="120" spans="1:4">
      <c r="A140" s="59" t="s">
        <v>199</v>
      </c>
      <c r="B140" s="87" t="s">
        <v>131</v>
      </c>
      <c r="C140" s="61" t="n"/>
      <c r="D140" s="158" t="s">
        <v>763</v>
      </c>
    </row>
    <row customFormat="1" customHeight="1" ht="15" outlineLevel="1" r="141" s="120" spans="1:4">
      <c r="A141" s="59" t="s">
        <v>198</v>
      </c>
      <c r="B141" s="86" t="s">
        <v>129</v>
      </c>
      <c r="C141" s="61" t="s">
        <v>50</v>
      </c>
      <c r="D141" s="157" t="n">
        <v>23.414</v>
      </c>
    </row>
    <row customFormat="1" customHeight="1" ht="15" outlineLevel="1" r="142" s="120" spans="1:4">
      <c r="A142" s="59" t="s">
        <v>199</v>
      </c>
      <c r="B142" s="87" t="s">
        <v>131</v>
      </c>
      <c r="C142" s="61" t="n"/>
      <c r="D142" s="157" t="s">
        <v>764</v>
      </c>
    </row>
    <row customFormat="1" customHeight="1" ht="15" outlineLevel="1" r="143" s="120" spans="1:4">
      <c r="A143" s="59" t="s">
        <v>198</v>
      </c>
      <c r="B143" s="86" t="s">
        <v>129</v>
      </c>
      <c r="C143" s="61" t="s">
        <v>50</v>
      </c>
      <c r="D143" s="157" t="n">
        <v>0.049</v>
      </c>
    </row>
    <row customFormat="1" customHeight="1" ht="15" outlineLevel="1" r="144" s="120" spans="1:4">
      <c r="A144" s="59" t="s">
        <v>199</v>
      </c>
      <c r="B144" s="87" t="s">
        <v>131</v>
      </c>
      <c r="C144" s="61" t="n"/>
      <c r="D144" s="157" t="s">
        <v>892</v>
      </c>
    </row>
    <row customFormat="1" customHeight="1" ht="15" outlineLevel="1" r="145" s="120" spans="1:4">
      <c r="A145" s="59" t="s">
        <v>198</v>
      </c>
      <c r="B145" s="86" t="s">
        <v>129</v>
      </c>
      <c r="C145" s="61" t="s">
        <v>50</v>
      </c>
      <c r="D145" s="157" t="n">
        <v>28.168</v>
      </c>
    </row>
    <row customFormat="1" customHeight="1" ht="15" outlineLevel="1" r="146" s="120" spans="1:4">
      <c r="A146" s="59" t="s">
        <v>199</v>
      </c>
      <c r="B146" s="87" t="s">
        <v>131</v>
      </c>
      <c r="C146" s="61" t="n"/>
      <c r="D146" s="157" t="s">
        <v>893</v>
      </c>
    </row>
    <row customFormat="1" customHeight="1" ht="15" outlineLevel="1" r="147" s="120" spans="1:4">
      <c r="A147" s="59" t="s">
        <v>198</v>
      </c>
      <c r="B147" s="86" t="s">
        <v>129</v>
      </c>
      <c r="C147" s="61" t="s">
        <v>50</v>
      </c>
      <c r="D147" s="157" t="n">
        <v>0.65</v>
      </c>
    </row>
    <row customFormat="1" customHeight="1" ht="15" outlineLevel="1" r="148" s="120" spans="1:4">
      <c r="A148" s="59" t="s">
        <v>199</v>
      </c>
      <c r="B148" s="87" t="s">
        <v>131</v>
      </c>
      <c r="C148" s="61" t="n"/>
      <c r="D148" s="157" t="s">
        <v>894</v>
      </c>
    </row>
    <row customFormat="1" customHeight="1" ht="15" outlineLevel="1" r="149" s="120" spans="1:4">
      <c r="A149" s="59" t="s">
        <v>198</v>
      </c>
      <c r="B149" s="86" t="s">
        <v>129</v>
      </c>
      <c r="C149" s="61" t="s">
        <v>50</v>
      </c>
      <c r="D149" s="157" t="n">
        <v>4.3</v>
      </c>
    </row>
    <row customFormat="1" customHeight="1" ht="15" outlineLevel="1" r="150" s="120" spans="1:4">
      <c r="A150" s="59" t="s">
        <v>199</v>
      </c>
      <c r="B150" s="87" t="s">
        <v>131</v>
      </c>
      <c r="C150" s="61" t="n"/>
      <c r="D150" s="157" t="s">
        <v>895</v>
      </c>
    </row>
    <row customFormat="1" customHeight="1" ht="15" outlineLevel="1" r="151" s="120" spans="1:4">
      <c r="A151" s="59" t="s">
        <v>198</v>
      </c>
      <c r="B151" s="86" t="s">
        <v>129</v>
      </c>
      <c r="C151" s="61" t="s">
        <v>50</v>
      </c>
      <c r="D151" s="157" t="n">
        <v>0.034</v>
      </c>
    </row>
    <row customFormat="1" customHeight="1" ht="15" outlineLevel="1" r="152" s="120" spans="1:4">
      <c r="A152" s="59" t="s">
        <v>199</v>
      </c>
      <c r="B152" s="87" t="s">
        <v>131</v>
      </c>
      <c r="C152" s="61" t="n"/>
      <c r="D152" s="157" t="s">
        <v>896</v>
      </c>
    </row>
    <row customFormat="1" customHeight="1" ht="15" outlineLevel="1" r="153" s="120" spans="1:4">
      <c r="A153" s="59" t="s">
        <v>198</v>
      </c>
      <c r="B153" s="86" t="s">
        <v>129</v>
      </c>
      <c r="C153" s="61" t="s">
        <v>50</v>
      </c>
      <c r="D153" s="157" t="n">
        <v>7.613</v>
      </c>
    </row>
    <row customFormat="1" customHeight="1" ht="15" outlineLevel="1" r="154" s="120" spans="1:4">
      <c r="A154" s="59" t="s">
        <v>199</v>
      </c>
      <c r="B154" s="87" t="s">
        <v>131</v>
      </c>
      <c r="C154" s="61" t="n"/>
      <c r="D154" s="157" t="s">
        <v>897</v>
      </c>
    </row>
    <row customFormat="1" customHeight="1" ht="15" outlineLevel="1" r="155" s="120" spans="1:4">
      <c r="A155" s="59" t="s">
        <v>198</v>
      </c>
      <c r="B155" s="86" t="s">
        <v>129</v>
      </c>
      <c r="C155" s="61" t="s">
        <v>50</v>
      </c>
      <c r="D155" s="157" t="n">
        <v>5.519</v>
      </c>
    </row>
    <row customFormat="1" customHeight="1" ht="15" outlineLevel="1" r="156" s="120" spans="1:4">
      <c r="A156" s="59" t="s">
        <v>199</v>
      </c>
      <c r="B156" s="87" t="s">
        <v>131</v>
      </c>
      <c r="C156" s="61" t="n"/>
      <c r="D156" s="157" t="s">
        <v>898</v>
      </c>
    </row>
    <row customFormat="1" customHeight="1" ht="15" outlineLevel="1" r="157" s="120" spans="1:4">
      <c r="A157" s="59" t="s">
        <v>198</v>
      </c>
      <c r="B157" s="86" t="s">
        <v>129</v>
      </c>
      <c r="C157" s="61" t="s">
        <v>50</v>
      </c>
      <c r="D157" s="157" t="n">
        <v>11.1</v>
      </c>
    </row>
    <row customFormat="1" customHeight="1" ht="15" outlineLevel="1" r="158" s="120" spans="1:4">
      <c r="A158" s="59" t="s">
        <v>199</v>
      </c>
      <c r="B158" s="87" t="s">
        <v>131</v>
      </c>
      <c r="C158" s="61" t="n"/>
      <c r="D158" s="157" t="s">
        <v>899</v>
      </c>
    </row>
    <row customFormat="1" customHeight="1" ht="15" outlineLevel="1" r="159" s="120" spans="1:4">
      <c r="A159" s="59" t="s">
        <v>198</v>
      </c>
      <c r="B159" s="86" t="s">
        <v>129</v>
      </c>
      <c r="C159" s="61" t="s">
        <v>50</v>
      </c>
      <c r="D159" s="157" t="n">
        <v>0.1</v>
      </c>
    </row>
    <row customFormat="1" customHeight="1" ht="15" outlineLevel="1" r="160" s="120" spans="1:4">
      <c r="A160" s="59" t="s">
        <v>199</v>
      </c>
      <c r="B160" s="87" t="s">
        <v>131</v>
      </c>
      <c r="C160" s="61" t="n"/>
      <c r="D160" s="159" t="s">
        <v>900</v>
      </c>
    </row>
    <row customFormat="1" customHeight="1" ht="15" outlineLevel="1" r="161" s="120" spans="1:4">
      <c r="A161" s="59" t="s">
        <v>198</v>
      </c>
      <c r="B161" s="86" t="s">
        <v>129</v>
      </c>
      <c r="C161" s="61" t="s">
        <v>50</v>
      </c>
      <c r="D161" s="157" t="n">
        <v>7.02</v>
      </c>
    </row>
    <row customFormat="1" customHeight="1" ht="15" outlineLevel="1" r="162" s="120" spans="1:4">
      <c r="A162" s="59" t="s">
        <v>199</v>
      </c>
      <c r="B162" s="87" t="s">
        <v>131</v>
      </c>
      <c r="C162" s="61" t="n"/>
      <c r="D162" s="157" t="s">
        <v>901</v>
      </c>
    </row>
    <row customFormat="1" customHeight="1" ht="15" outlineLevel="1" r="163" s="120" spans="1:4">
      <c r="A163" s="59" t="s">
        <v>198</v>
      </c>
      <c r="B163" s="86" t="s">
        <v>129</v>
      </c>
      <c r="C163" s="61" t="s">
        <v>50</v>
      </c>
      <c r="D163" s="157" t="n">
        <v>294.642</v>
      </c>
    </row>
    <row customFormat="1" customHeight="1" ht="15" outlineLevel="1" r="164" s="120" spans="1:4">
      <c r="A164" s="59" t="s">
        <v>199</v>
      </c>
      <c r="B164" s="87" t="s">
        <v>131</v>
      </c>
      <c r="C164" s="61" t="n"/>
      <c r="D164" s="157" t="s">
        <v>762</v>
      </c>
    </row>
    <row customFormat="1" customHeight="1" ht="15" outlineLevel="1" r="165" s="120" spans="1:4">
      <c r="A165" s="59" t="s">
        <v>198</v>
      </c>
      <c r="B165" s="86" t="s">
        <v>129</v>
      </c>
      <c r="C165" s="61" t="s">
        <v>50</v>
      </c>
      <c r="D165" s="157" t="n">
        <v>17.591</v>
      </c>
    </row>
    <row customFormat="1" customHeight="1" ht="15" outlineLevel="1" r="166" s="120" spans="1:4">
      <c r="A166" s="59" t="s">
        <v>199</v>
      </c>
      <c r="B166" s="87" t="s">
        <v>131</v>
      </c>
      <c r="C166" s="61" t="n"/>
      <c r="D166" s="157" t="s">
        <v>760</v>
      </c>
    </row>
    <row customFormat="1" customHeight="1" ht="15" outlineLevel="1" r="167" s="120" spans="1:4">
      <c r="A167" s="59" t="s">
        <v>198</v>
      </c>
      <c r="B167" s="86" t="s">
        <v>129</v>
      </c>
      <c r="C167" s="61" t="s">
        <v>50</v>
      </c>
      <c r="D167" s="157" t="n">
        <v>45.235</v>
      </c>
    </row>
    <row customFormat="1" customHeight="1" ht="15" outlineLevel="1" r="168" s="120" spans="1:4">
      <c r="A168" s="59" t="s">
        <v>199</v>
      </c>
      <c r="B168" s="87" t="s">
        <v>131</v>
      </c>
      <c r="C168" s="61" t="n"/>
      <c r="D168" s="157" t="s">
        <v>757</v>
      </c>
    </row>
    <row customFormat="1" customHeight="1" ht="15" outlineLevel="1" r="169" s="120" spans="1:4">
      <c r="A169" s="59" t="s">
        <v>198</v>
      </c>
      <c r="B169" s="86" t="s">
        <v>129</v>
      </c>
      <c r="C169" s="61" t="s">
        <v>50</v>
      </c>
      <c r="D169" s="157" t="n">
        <v>0.525</v>
      </c>
    </row>
    <row customFormat="1" customHeight="1" ht="15" outlineLevel="1" r="170" s="120" spans="1:4">
      <c r="A170" s="59" t="s">
        <v>199</v>
      </c>
      <c r="B170" s="87" t="s">
        <v>131</v>
      </c>
      <c r="C170" s="61" t="n"/>
      <c r="D170" s="157" t="s">
        <v>756</v>
      </c>
    </row>
    <row customFormat="1" customHeight="1" ht="15" outlineLevel="1" r="171" s="120" spans="1:4">
      <c r="A171" s="59" t="s">
        <v>198</v>
      </c>
      <c r="B171" s="86" t="s">
        <v>129</v>
      </c>
      <c r="C171" s="61" t="s">
        <v>50</v>
      </c>
      <c r="D171" s="157" t="n">
        <v>0.36</v>
      </c>
    </row>
    <row customFormat="1" customHeight="1" ht="15" outlineLevel="1" r="172" s="120" spans="1:4">
      <c r="A172" s="59" t="s">
        <v>199</v>
      </c>
      <c r="B172" s="87" t="s">
        <v>131</v>
      </c>
      <c r="C172" s="61" t="n"/>
      <c r="D172" s="157" t="s">
        <v>902</v>
      </c>
    </row>
    <row customFormat="1" customHeight="1" ht="15" outlineLevel="1" r="173" s="120" spans="1:4">
      <c r="A173" s="59" t="s">
        <v>198</v>
      </c>
      <c r="B173" s="86" t="s">
        <v>129</v>
      </c>
      <c r="C173" s="61" t="s">
        <v>50</v>
      </c>
      <c r="D173" s="157" t="n">
        <v>0.661</v>
      </c>
    </row>
    <row customFormat="1" customHeight="1" ht="15" outlineLevel="1" r="174" s="120" spans="1:4">
      <c r="A174" s="59" t="s">
        <v>199</v>
      </c>
      <c r="B174" s="87" t="s">
        <v>131</v>
      </c>
      <c r="C174" s="61" t="n"/>
      <c r="D174" s="157" t="s">
        <v>903</v>
      </c>
    </row>
    <row customFormat="1" customHeight="1" ht="15" outlineLevel="1" r="175" s="120" spans="1:4">
      <c r="A175" s="59" t="s">
        <v>198</v>
      </c>
      <c r="B175" s="86" t="s">
        <v>129</v>
      </c>
      <c r="C175" s="61" t="s">
        <v>50</v>
      </c>
      <c r="D175" s="157" t="n">
        <v>0.2</v>
      </c>
    </row>
    <row customFormat="1" customHeight="1" ht="15" outlineLevel="1" r="176" s="120" spans="1:4">
      <c r="A176" s="59" t="s">
        <v>199</v>
      </c>
      <c r="B176" s="87" t="s">
        <v>131</v>
      </c>
      <c r="C176" s="61" t="n"/>
      <c r="D176" s="157" t="s">
        <v>904</v>
      </c>
    </row>
    <row customFormat="1" customHeight="1" ht="15" outlineLevel="1" r="177" s="120" spans="1:4">
      <c r="A177" s="59" t="s">
        <v>198</v>
      </c>
      <c r="B177" s="86" t="s">
        <v>129</v>
      </c>
      <c r="C177" s="61" t="s">
        <v>50</v>
      </c>
      <c r="D177" s="157" t="n">
        <v>1.21</v>
      </c>
    </row>
    <row customFormat="1" customHeight="1" ht="15" outlineLevel="1" r="178" s="120" spans="1:4">
      <c r="A178" s="59" t="s">
        <v>199</v>
      </c>
      <c r="B178" s="87" t="s">
        <v>131</v>
      </c>
      <c r="C178" s="61" t="n"/>
      <c r="D178" s="157" t="s">
        <v>905</v>
      </c>
    </row>
    <row customFormat="1" customHeight="1" ht="15" outlineLevel="1" r="179" s="120" spans="1:4">
      <c r="A179" s="59" t="s">
        <v>198</v>
      </c>
      <c r="B179" s="86" t="s">
        <v>129</v>
      </c>
      <c r="C179" s="61" t="s">
        <v>50</v>
      </c>
      <c r="D179" s="157" t="n">
        <v>0.67</v>
      </c>
    </row>
    <row customFormat="1" customHeight="1" ht="15" outlineLevel="1" r="180" s="120" spans="1:4">
      <c r="A180" s="59" t="s">
        <v>199</v>
      </c>
      <c r="B180" s="87" t="s">
        <v>131</v>
      </c>
      <c r="C180" s="61" t="n"/>
      <c r="D180" s="157" t="s">
        <v>906</v>
      </c>
    </row>
    <row customFormat="1" customHeight="1" ht="15" outlineLevel="1" r="181" s="120" spans="1:4">
      <c r="A181" s="59" t="s">
        <v>198</v>
      </c>
      <c r="B181" s="86" t="s">
        <v>129</v>
      </c>
      <c r="C181" s="61" t="s">
        <v>50</v>
      </c>
      <c r="D181" s="157" t="n">
        <v>0.9340000000000001</v>
      </c>
    </row>
    <row customFormat="1" customHeight="1" ht="15" outlineLevel="1" r="182" s="120" spans="1:4">
      <c r="A182" s="59" t="s">
        <v>199</v>
      </c>
      <c r="B182" s="87" t="s">
        <v>131</v>
      </c>
      <c r="C182" s="61" t="n"/>
      <c r="D182" s="157" t="s">
        <v>907</v>
      </c>
    </row>
    <row customFormat="1" customHeight="1" ht="15" outlineLevel="1" r="183" s="120" spans="1:4">
      <c r="A183" s="59" t="s">
        <v>198</v>
      </c>
      <c r="B183" s="86" t="s">
        <v>129</v>
      </c>
      <c r="C183" s="61" t="s">
        <v>50</v>
      </c>
      <c r="D183" s="157" t="n">
        <v>1.08</v>
      </c>
    </row>
    <row customFormat="1" customHeight="1" ht="15" outlineLevel="1" r="184" s="120" spans="1:4">
      <c r="A184" s="59" t="s">
        <v>199</v>
      </c>
      <c r="B184" s="87" t="s">
        <v>131</v>
      </c>
      <c r="C184" s="61" t="n"/>
      <c r="D184" s="157" t="s">
        <v>908</v>
      </c>
    </row>
    <row customFormat="1" customHeight="1" ht="15" outlineLevel="1" r="185" s="120" spans="1:4">
      <c r="A185" s="59" t="s">
        <v>198</v>
      </c>
      <c r="B185" s="86" t="s">
        <v>129</v>
      </c>
      <c r="C185" s="61" t="s">
        <v>50</v>
      </c>
      <c r="D185" s="157" t="n">
        <v>5.468</v>
      </c>
    </row>
    <row customFormat="1" customHeight="1" ht="15" outlineLevel="1" r="186" s="120" spans="1:4">
      <c r="A186" s="59" t="s">
        <v>199</v>
      </c>
      <c r="B186" s="87" t="s">
        <v>131</v>
      </c>
      <c r="C186" s="61" t="n"/>
      <c r="D186" s="157" t="s">
        <v>909</v>
      </c>
    </row>
    <row customFormat="1" customHeight="1" ht="15" outlineLevel="1" r="187" s="120" spans="1:4">
      <c r="A187" s="59" t="s">
        <v>198</v>
      </c>
      <c r="B187" s="86" t="s">
        <v>129</v>
      </c>
      <c r="C187" s="61" t="s">
        <v>50</v>
      </c>
      <c r="D187" s="157" t="n">
        <v>1.319</v>
      </c>
    </row>
    <row customFormat="1" customHeight="1" ht="15" outlineLevel="1" r="188" s="120" spans="1:4">
      <c r="A188" s="59" t="s">
        <v>199</v>
      </c>
      <c r="B188" s="87" t="s">
        <v>131</v>
      </c>
      <c r="C188" s="61" t="n"/>
      <c r="D188" s="157" t="s">
        <v>910</v>
      </c>
    </row>
    <row customFormat="1" customHeight="1" ht="15" outlineLevel="1" r="189" s="120" spans="1:4">
      <c r="A189" s="59" t="s">
        <v>198</v>
      </c>
      <c r="B189" s="86" t="s">
        <v>129</v>
      </c>
      <c r="C189" s="61" t="s">
        <v>50</v>
      </c>
      <c r="D189" s="157" t="n">
        <v>5183.33</v>
      </c>
    </row>
    <row customFormat="1" customHeight="1" ht="15" outlineLevel="1" r="190" s="120" spans="1:4">
      <c r="A190" s="59" t="s">
        <v>199</v>
      </c>
      <c r="B190" s="87" t="s">
        <v>131</v>
      </c>
      <c r="C190" s="61" t="n"/>
      <c r="D190" s="157" t="s">
        <v>911</v>
      </c>
    </row>
    <row customFormat="1" customHeight="1" ht="15" outlineLevel="1" r="191" s="120" spans="1:4">
      <c r="A191" s="59" t="s">
        <v>198</v>
      </c>
      <c r="B191" s="86" t="s">
        <v>129</v>
      </c>
      <c r="C191" s="61" t="s">
        <v>50</v>
      </c>
      <c r="D191" s="157" t="n">
        <v>0.03</v>
      </c>
    </row>
    <row customFormat="1" customHeight="1" ht="15" outlineLevel="1" r="192" s="120" spans="1:4">
      <c r="A192" s="59" t="s">
        <v>199</v>
      </c>
      <c r="B192" s="87" t="s">
        <v>131</v>
      </c>
      <c r="C192" s="61" t="n"/>
      <c r="D192" s="157" t="s">
        <v>912</v>
      </c>
    </row>
    <row customFormat="1" customHeight="1" ht="15" outlineLevel="1" r="193" s="120" spans="1:4">
      <c r="A193" s="59" t="s">
        <v>198</v>
      </c>
      <c r="B193" s="86" t="s">
        <v>129</v>
      </c>
      <c r="C193" s="61" t="s">
        <v>50</v>
      </c>
      <c r="D193" s="157" t="n">
        <v>0.744</v>
      </c>
    </row>
    <row customFormat="1" customHeight="1" ht="15" outlineLevel="1" r="194" s="120" spans="1:4">
      <c r="A194" s="59" t="s">
        <v>199</v>
      </c>
      <c r="B194" s="87" t="s">
        <v>131</v>
      </c>
      <c r="C194" s="61" t="n"/>
      <c r="D194" s="157" t="s">
        <v>913</v>
      </c>
    </row>
    <row customFormat="1" customHeight="1" ht="15" outlineLevel="1" r="195" s="120" spans="1:4">
      <c r="A195" s="59" t="s">
        <v>198</v>
      </c>
      <c r="B195" s="86" t="s">
        <v>129</v>
      </c>
      <c r="C195" s="160" t="s">
        <v>50</v>
      </c>
      <c r="D195" s="157" t="n">
        <v>0.14</v>
      </c>
    </row>
    <row customFormat="1" customHeight="1" ht="15" outlineLevel="1" r="196" s="120" spans="1:4">
      <c r="A196" s="59" t="s">
        <v>199</v>
      </c>
      <c r="B196" s="87" t="s">
        <v>131</v>
      </c>
      <c r="C196" s="61" t="n"/>
      <c r="D196" s="157" t="s">
        <v>914</v>
      </c>
    </row>
    <row customFormat="1" customHeight="1" ht="15" outlineLevel="1" r="197" s="120" spans="1:4">
      <c r="A197" s="59" t="s">
        <v>198</v>
      </c>
      <c r="B197" s="86" t="s">
        <v>129</v>
      </c>
      <c r="C197" s="61" t="s">
        <v>50</v>
      </c>
      <c r="D197" s="161" t="n">
        <v>0.855</v>
      </c>
    </row>
    <row customFormat="1" customHeight="1" ht="15" outlineLevel="1" r="198" s="120" spans="1:4">
      <c r="A198" s="59" t="s">
        <v>199</v>
      </c>
      <c r="B198" s="87" t="s">
        <v>131</v>
      </c>
      <c r="C198" s="61" t="n"/>
      <c r="D198" s="157" t="s">
        <v>915</v>
      </c>
    </row>
    <row customFormat="1" customHeight="1" ht="15" outlineLevel="1" r="199" s="120" spans="1:4">
      <c r="A199" s="59" t="s">
        <v>198</v>
      </c>
      <c r="B199" s="86" t="s">
        <v>129</v>
      </c>
      <c r="C199" s="61" t="s">
        <v>50</v>
      </c>
      <c r="D199" s="157" t="n">
        <v>0.3</v>
      </c>
    </row>
    <row customFormat="1" customHeight="1" ht="15" outlineLevel="1" r="200" s="120" spans="1:4">
      <c r="A200" s="59" t="s">
        <v>199</v>
      </c>
      <c r="B200" s="87" t="s">
        <v>131</v>
      </c>
      <c r="C200" s="61" t="n"/>
      <c r="D200" s="157" t="s">
        <v>916</v>
      </c>
    </row>
    <row customFormat="1" customHeight="1" ht="15" outlineLevel="1" r="201" s="120" spans="1:4">
      <c r="A201" s="59" t="s">
        <v>198</v>
      </c>
      <c r="B201" s="86" t="s">
        <v>129</v>
      </c>
      <c r="C201" s="61" t="s">
        <v>50</v>
      </c>
      <c r="D201" s="215" t="n">
        <v>0.294</v>
      </c>
    </row>
    <row customFormat="1" customHeight="1" ht="15" outlineLevel="1" r="202" s="120" spans="1:4">
      <c r="A202" s="59" t="s">
        <v>199</v>
      </c>
      <c r="B202" s="87" t="s">
        <v>131</v>
      </c>
      <c r="C202" s="61" t="n"/>
      <c r="D202" s="157" t="s">
        <v>917</v>
      </c>
    </row>
    <row customFormat="1" customHeight="1" ht="15" outlineLevel="1" r="203" s="120" spans="1:4">
      <c r="A203" s="59" t="s">
        <v>198</v>
      </c>
      <c r="B203" s="86" t="s">
        <v>129</v>
      </c>
      <c r="C203" s="61" t="s">
        <v>50</v>
      </c>
      <c r="D203" s="156" t="n">
        <v>0.17</v>
      </c>
    </row>
    <row customFormat="1" customHeight="1" ht="15" outlineLevel="1" r="204" s="120" spans="1:4">
      <c r="A204" s="59" t="s">
        <v>199</v>
      </c>
      <c r="B204" s="87" t="s">
        <v>131</v>
      </c>
      <c r="C204" s="61" t="n"/>
      <c r="D204" s="157" t="s">
        <v>918</v>
      </c>
    </row>
    <row customFormat="1" customHeight="1" ht="15" outlineLevel="1" r="205" s="120" spans="1:4">
      <c r="A205" s="59" t="s">
        <v>198</v>
      </c>
      <c r="B205" s="86" t="s">
        <v>129</v>
      </c>
      <c r="C205" s="61" t="s">
        <v>50</v>
      </c>
      <c r="D205" s="215" t="n">
        <v>1.096</v>
      </c>
    </row>
    <row customFormat="1" customHeight="1" ht="15" outlineLevel="1" r="206" s="120" spans="1:4">
      <c r="A206" s="59" t="s">
        <v>199</v>
      </c>
      <c r="B206" s="87" t="s">
        <v>131</v>
      </c>
      <c r="C206" s="61" t="n"/>
      <c r="D206" s="157" t="s">
        <v>919</v>
      </c>
    </row>
    <row customFormat="1" customHeight="1" ht="15" outlineLevel="1" r="207" s="120" spans="1:4">
      <c r="A207" s="59" t="s">
        <v>198</v>
      </c>
      <c r="B207" s="86" t="s">
        <v>129</v>
      </c>
      <c r="C207" s="61" t="s">
        <v>50</v>
      </c>
      <c r="D207" s="156" t="n">
        <v>0.11</v>
      </c>
    </row>
    <row customFormat="1" customHeight="1" ht="15" outlineLevel="1" r="208" s="120" spans="1:4">
      <c r="A208" s="59" t="s">
        <v>199</v>
      </c>
      <c r="B208" s="87" t="s">
        <v>131</v>
      </c>
      <c r="C208" s="61" t="n"/>
      <c r="D208" s="157" t="s">
        <v>920</v>
      </c>
    </row>
    <row customFormat="1" customHeight="1" ht="15" outlineLevel="1" r="209" s="120" spans="1:4">
      <c r="A209" s="59" t="s">
        <v>198</v>
      </c>
      <c r="B209" s="86" t="s">
        <v>129</v>
      </c>
      <c r="C209" s="61" t="s">
        <v>50</v>
      </c>
      <c r="D209" s="215" t="n">
        <v>0.236</v>
      </c>
    </row>
    <row customFormat="1" customHeight="1" ht="15" outlineLevel="1" r="210" s="120" spans="1:4">
      <c r="A210" s="59" t="s">
        <v>199</v>
      </c>
      <c r="B210" s="87" t="s">
        <v>131</v>
      </c>
      <c r="C210" s="61" t="n"/>
      <c r="D210" s="157" t="s">
        <v>921</v>
      </c>
    </row>
    <row customFormat="1" customHeight="1" ht="15" outlineLevel="1" r="211" s="120" spans="1:4">
      <c r="A211" s="59" t="s">
        <v>198</v>
      </c>
      <c r="B211" s="86" t="s">
        <v>129</v>
      </c>
      <c r="C211" s="61" t="s">
        <v>50</v>
      </c>
      <c r="D211" s="156" t="n">
        <v>0.54</v>
      </c>
    </row>
    <row customFormat="1" customHeight="1" ht="15" outlineLevel="1" r="212" s="120" spans="1:4">
      <c r="A212" s="59" t="s">
        <v>199</v>
      </c>
      <c r="B212" s="87" t="s">
        <v>131</v>
      </c>
      <c r="C212" s="61" t="n"/>
      <c r="D212" s="157" t="s">
        <v>922</v>
      </c>
    </row>
    <row customFormat="1" customHeight="1" ht="15" outlineLevel="1" r="213" s="120" spans="1:4">
      <c r="A213" s="59" t="s">
        <v>198</v>
      </c>
      <c r="B213" s="86" t="s">
        <v>129</v>
      </c>
      <c r="C213" s="61" t="s">
        <v>50</v>
      </c>
      <c r="D213" s="215" t="n">
        <v>25547.218</v>
      </c>
    </row>
    <row customFormat="1" customHeight="1" ht="15" outlineLevel="1" r="214" s="120" spans="1:4">
      <c r="A214" s="59" t="s">
        <v>199</v>
      </c>
      <c r="B214" s="87" t="s">
        <v>131</v>
      </c>
      <c r="C214" s="61" t="n"/>
      <c r="D214" s="163" t="n">
        <v>73111001724</v>
      </c>
    </row>
    <row customFormat="1" customHeight="1" ht="15" outlineLevel="1" r="215" s="120" spans="1:4">
      <c r="A215" s="59" t="s">
        <v>198</v>
      </c>
      <c r="B215" s="86" t="s">
        <v>129</v>
      </c>
      <c r="C215" s="61" t="s">
        <v>50</v>
      </c>
      <c r="D215" s="215" t="n">
        <v>120.104</v>
      </c>
    </row>
    <row customFormat="1" customHeight="1" ht="15" outlineLevel="1" r="216" s="120" spans="1:4">
      <c r="A216" s="59" t="s">
        <v>199</v>
      </c>
      <c r="B216" s="87" t="s">
        <v>131</v>
      </c>
      <c r="C216" s="61" t="n"/>
      <c r="D216" s="163" t="n">
        <v>73120001724</v>
      </c>
    </row>
    <row customFormat="1" customHeight="1" ht="15" outlineLevel="1" r="217" s="120" spans="1:4">
      <c r="A217" s="59" t="s">
        <v>198</v>
      </c>
      <c r="B217" s="86" t="s">
        <v>129</v>
      </c>
      <c r="C217" s="61" t="s">
        <v>50</v>
      </c>
      <c r="D217" s="215" t="n">
        <v>3772.622</v>
      </c>
    </row>
    <row customFormat="1" customHeight="1" ht="15" outlineLevel="1" r="218" s="120" spans="1:4">
      <c r="A218" s="59" t="s">
        <v>199</v>
      </c>
      <c r="B218" s="87" t="s">
        <v>131</v>
      </c>
      <c r="C218" s="61" t="n"/>
      <c r="D218" s="163" t="n">
        <v>73310001724</v>
      </c>
    </row>
    <row customFormat="1" customHeight="1" ht="15" r="219" s="80" spans="1:4">
      <c r="A219" s="66" t="s">
        <v>200</v>
      </c>
      <c r="B219" s="84" t="s">
        <v>201</v>
      </c>
      <c r="C219" s="68" t="n"/>
      <c r="D219" s="164" t="n">
        <v>2198.852</v>
      </c>
    </row>
    <row customFormat="1" customHeight="1" ht="15" outlineLevel="1" r="220" s="120" spans="1:4">
      <c r="A220" s="59" t="s">
        <v>202</v>
      </c>
      <c r="B220" s="86" t="s">
        <v>129</v>
      </c>
      <c r="C220" s="61" t="s">
        <v>50</v>
      </c>
      <c r="D220" s="215" t="n">
        <v>0.016</v>
      </c>
    </row>
    <row customFormat="1" customHeight="1" ht="15" outlineLevel="1" r="221" s="120" spans="1:4">
      <c r="A221" s="59" t="s">
        <v>203</v>
      </c>
      <c r="B221" s="87" t="s">
        <v>131</v>
      </c>
      <c r="C221" s="61" t="n"/>
      <c r="D221" s="157" t="s">
        <v>219</v>
      </c>
    </row>
    <row customFormat="1" customHeight="1" ht="15" outlineLevel="1" r="222" s="120" spans="1:4">
      <c r="A222" s="59" t="s">
        <v>204</v>
      </c>
      <c r="B222" s="86" t="s">
        <v>129</v>
      </c>
      <c r="C222" s="61" t="s">
        <v>50</v>
      </c>
      <c r="D222" s="156" t="n">
        <v>120.3</v>
      </c>
    </row>
    <row customFormat="1" customHeight="1" ht="15" outlineLevel="1" r="223" s="120" spans="1:4">
      <c r="A223" s="59" t="s">
        <v>205</v>
      </c>
      <c r="B223" s="87" t="s">
        <v>131</v>
      </c>
      <c r="C223" s="61" t="n"/>
      <c r="D223" s="157" t="s">
        <v>923</v>
      </c>
    </row>
    <row customFormat="1" customHeight="1" ht="15" outlineLevel="1" r="224" s="120" spans="1:4">
      <c r="A224" s="59" t="s">
        <v>206</v>
      </c>
      <c r="B224" s="86" t="s">
        <v>129</v>
      </c>
      <c r="C224" s="61" t="s">
        <v>50</v>
      </c>
      <c r="D224" s="156" t="n">
        <v>2.4</v>
      </c>
    </row>
    <row customFormat="1" customHeight="1" ht="15" outlineLevel="1" r="225" s="120" spans="1:4">
      <c r="A225" s="59" t="s">
        <v>207</v>
      </c>
      <c r="B225" s="87" t="s">
        <v>131</v>
      </c>
      <c r="C225" s="61" t="n"/>
      <c r="D225" s="157" t="s">
        <v>924</v>
      </c>
    </row>
    <row customFormat="1" customHeight="1" ht="15" outlineLevel="1" r="226" s="120" spans="1:4">
      <c r="A226" s="59" t="s">
        <v>208</v>
      </c>
      <c r="B226" s="86" t="s">
        <v>129</v>
      </c>
      <c r="C226" s="61" t="s">
        <v>50</v>
      </c>
      <c r="D226" s="156" t="n">
        <v>0.05</v>
      </c>
    </row>
    <row customFormat="1" customHeight="1" ht="15" outlineLevel="1" r="227" s="120" spans="1:4">
      <c r="A227" s="59" t="s">
        <v>209</v>
      </c>
      <c r="B227" s="87" t="s">
        <v>131</v>
      </c>
      <c r="C227" s="61" t="n"/>
      <c r="D227" s="157" t="s">
        <v>925</v>
      </c>
    </row>
    <row customFormat="1" customHeight="1" ht="15" outlineLevel="1" r="228" s="120" spans="1:4">
      <c r="A228" s="59" t="s">
        <v>210</v>
      </c>
      <c r="B228" s="86" t="s">
        <v>129</v>
      </c>
      <c r="C228" s="61" t="s">
        <v>50</v>
      </c>
      <c r="D228" s="215" t="n">
        <v>0.054</v>
      </c>
    </row>
    <row customFormat="1" customHeight="1" ht="15" outlineLevel="1" r="229" s="120" spans="1:4">
      <c r="A229" s="59" t="s">
        <v>211</v>
      </c>
      <c r="B229" s="87" t="s">
        <v>131</v>
      </c>
      <c r="C229" s="61" t="n"/>
      <c r="D229" s="157" t="s">
        <v>926</v>
      </c>
    </row>
    <row customFormat="1" customHeight="1" ht="15" outlineLevel="1" r="230" s="120" spans="1:4">
      <c r="A230" s="59" t="s">
        <v>212</v>
      </c>
      <c r="B230" s="86" t="s">
        <v>129</v>
      </c>
      <c r="C230" s="61" t="s">
        <v>50</v>
      </c>
      <c r="D230" s="156" t="n">
        <v>4</v>
      </c>
    </row>
    <row customFormat="1" customHeight="1" ht="15" outlineLevel="1" r="231" s="120" spans="1:4">
      <c r="A231" s="59" t="s">
        <v>213</v>
      </c>
      <c r="B231" s="87" t="s">
        <v>131</v>
      </c>
      <c r="C231" s="61" t="n"/>
      <c r="D231" s="157" t="s">
        <v>927</v>
      </c>
    </row>
    <row customFormat="1" customHeight="1" ht="15" outlineLevel="1" r="232" s="120" spans="1:4">
      <c r="A232" s="59" t="s">
        <v>214</v>
      </c>
      <c r="B232" s="86" t="s">
        <v>129</v>
      </c>
      <c r="C232" s="61" t="s">
        <v>50</v>
      </c>
      <c r="D232" s="156" t="n">
        <v>0.18</v>
      </c>
    </row>
    <row customFormat="1" customHeight="1" ht="15" outlineLevel="1" r="233" s="120" spans="1:4">
      <c r="A233" s="59" t="s">
        <v>215</v>
      </c>
      <c r="B233" s="87" t="s">
        <v>131</v>
      </c>
      <c r="C233" s="61" t="n"/>
      <c r="D233" s="157" t="s">
        <v>928</v>
      </c>
    </row>
    <row customFormat="1" customHeight="1" ht="15" outlineLevel="1" r="234" s="120" spans="1:4">
      <c r="A234" s="59" t="s">
        <v>216</v>
      </c>
      <c r="B234" s="86" t="s">
        <v>129</v>
      </c>
      <c r="C234" s="61" t="s">
        <v>50</v>
      </c>
      <c r="D234" s="215" t="n">
        <v>19.663</v>
      </c>
    </row>
    <row customFormat="1" customHeight="1" ht="15" outlineLevel="1" r="235" s="120" spans="1:4">
      <c r="A235" s="59" t="s">
        <v>217</v>
      </c>
      <c r="B235" s="87" t="s">
        <v>131</v>
      </c>
      <c r="C235" s="61" t="n"/>
      <c r="D235" s="157" t="s">
        <v>929</v>
      </c>
    </row>
    <row customFormat="1" customHeight="1" ht="15" outlineLevel="1" r="236" s="120" spans="1:4">
      <c r="A236" s="59" t="s">
        <v>216</v>
      </c>
      <c r="B236" s="86" t="s">
        <v>129</v>
      </c>
      <c r="C236" s="61" t="s">
        <v>50</v>
      </c>
      <c r="D236" s="215" t="n">
        <v>509.589</v>
      </c>
    </row>
    <row customFormat="1" customHeight="1" ht="15" outlineLevel="1" r="237" s="120" spans="1:4">
      <c r="A237" s="59" t="s">
        <v>217</v>
      </c>
      <c r="B237" s="87" t="s">
        <v>131</v>
      </c>
      <c r="C237" s="61" t="n"/>
      <c r="D237" s="157" t="s">
        <v>930</v>
      </c>
    </row>
    <row customFormat="1" customHeight="1" ht="15" outlineLevel="1" r="238" s="120" spans="1:4">
      <c r="A238" s="59" t="s">
        <v>216</v>
      </c>
      <c r="B238" s="86" t="s">
        <v>129</v>
      </c>
      <c r="C238" s="61" t="s">
        <v>50</v>
      </c>
      <c r="D238" s="156" t="n">
        <v>276</v>
      </c>
    </row>
    <row customFormat="1" customHeight="1" ht="15" outlineLevel="1" r="239" s="120" spans="1:4">
      <c r="A239" s="59" t="s">
        <v>217</v>
      </c>
      <c r="B239" s="87" t="s">
        <v>131</v>
      </c>
      <c r="C239" s="61" t="n"/>
      <c r="D239" s="157" t="s">
        <v>931</v>
      </c>
    </row>
    <row customFormat="1" customHeight="1" ht="15" outlineLevel="1" r="240" s="120" spans="1:4">
      <c r="A240" s="59" t="s">
        <v>216</v>
      </c>
      <c r="B240" s="86" t="s">
        <v>129</v>
      </c>
      <c r="C240" s="61" t="s">
        <v>50</v>
      </c>
      <c r="D240" s="156" t="n">
        <v>292.16</v>
      </c>
    </row>
    <row customFormat="1" customHeight="1" ht="15" outlineLevel="1" r="241" s="120" spans="1:4">
      <c r="A241" s="59" t="s">
        <v>217</v>
      </c>
      <c r="B241" s="87" t="s">
        <v>131</v>
      </c>
      <c r="C241" s="61" t="n"/>
      <c r="D241" s="165" t="s">
        <v>932</v>
      </c>
    </row>
    <row customFormat="1" customHeight="1" ht="15" outlineLevel="1" r="242" s="120" spans="1:4">
      <c r="A242" s="59" t="s">
        <v>216</v>
      </c>
      <c r="B242" s="86" t="s">
        <v>129</v>
      </c>
      <c r="C242" s="61" t="s">
        <v>50</v>
      </c>
      <c r="D242" s="156" t="n">
        <v>7819.04</v>
      </c>
    </row>
    <row customFormat="1" customHeight="1" ht="15" outlineLevel="1" r="243" s="120" spans="1:4">
      <c r="A243" s="59" t="s">
        <v>217</v>
      </c>
      <c r="B243" s="87" t="s">
        <v>131</v>
      </c>
      <c r="C243" s="61" t="n"/>
      <c r="D243" s="157" t="s">
        <v>933</v>
      </c>
    </row>
    <row customFormat="1" customHeight="1" ht="15" outlineLevel="1" r="244" s="120" spans="1:4">
      <c r="A244" s="59" t="s">
        <v>216</v>
      </c>
      <c r="B244" s="86" t="s">
        <v>129</v>
      </c>
      <c r="C244" s="61" t="s">
        <v>50</v>
      </c>
      <c r="D244" s="156" t="n">
        <v>0.89</v>
      </c>
    </row>
    <row customFormat="1" customHeight="1" ht="15" outlineLevel="1" r="245" s="120" spans="1:4">
      <c r="A245" s="59" t="s">
        <v>217</v>
      </c>
      <c r="B245" s="87" t="s">
        <v>131</v>
      </c>
      <c r="C245" s="61" t="n"/>
      <c r="D245" s="157" t="s">
        <v>934</v>
      </c>
    </row>
    <row customFormat="1" customHeight="1" ht="15" outlineLevel="1" r="246" s="120" spans="1:4">
      <c r="A246" s="59" t="s">
        <v>216</v>
      </c>
      <c r="B246" s="86" t="s">
        <v>129</v>
      </c>
      <c r="C246" s="61" t="s">
        <v>50</v>
      </c>
      <c r="D246" s="157" t="n">
        <v>37.785</v>
      </c>
    </row>
    <row customFormat="1" customHeight="1" ht="15" outlineLevel="1" r="247" s="120" spans="1:4">
      <c r="A247" s="59" t="s">
        <v>217</v>
      </c>
      <c r="B247" s="87" t="s">
        <v>131</v>
      </c>
      <c r="C247" s="61" t="n"/>
      <c r="D247" s="157" t="s">
        <v>935</v>
      </c>
    </row>
    <row customFormat="1" customHeight="1" ht="15" outlineLevel="1" r="248" s="120" spans="1:4">
      <c r="A248" s="59" t="s">
        <v>216</v>
      </c>
      <c r="B248" s="86" t="s">
        <v>129</v>
      </c>
      <c r="C248" s="61" t="s">
        <v>50</v>
      </c>
      <c r="D248" s="157" t="n">
        <v>0.04</v>
      </c>
    </row>
    <row customFormat="1" customHeight="1" ht="15" outlineLevel="1" r="249" s="120" spans="1:4">
      <c r="A249" s="59" t="s">
        <v>217</v>
      </c>
      <c r="B249" s="87" t="s">
        <v>131</v>
      </c>
      <c r="C249" s="61" t="n"/>
      <c r="D249" s="157" t="s">
        <v>936</v>
      </c>
    </row>
    <row customFormat="1" customHeight="1" ht="15" outlineLevel="1" r="250" s="120" spans="1:4">
      <c r="A250" s="59" t="s">
        <v>216</v>
      </c>
      <c r="B250" s="86" t="s">
        <v>129</v>
      </c>
      <c r="C250" s="61" t="s">
        <v>50</v>
      </c>
      <c r="D250" s="157" t="n">
        <v>0.02</v>
      </c>
    </row>
    <row customFormat="1" customHeight="1" ht="15" outlineLevel="1" r="251" s="120" spans="1:4">
      <c r="A251" s="59" t="s">
        <v>217</v>
      </c>
      <c r="B251" s="87" t="s">
        <v>131</v>
      </c>
      <c r="C251" s="61" t="n"/>
      <c r="D251" s="157" t="s">
        <v>937</v>
      </c>
    </row>
    <row customFormat="1" customHeight="1" ht="15" outlineLevel="1" r="252" s="120" spans="1:4">
      <c r="A252" s="59" t="s">
        <v>216</v>
      </c>
      <c r="B252" s="86" t="s">
        <v>129</v>
      </c>
      <c r="C252" s="61" t="s">
        <v>50</v>
      </c>
      <c r="D252" s="157" t="n">
        <v>0.2</v>
      </c>
    </row>
    <row customFormat="1" customHeight="1" ht="15" outlineLevel="1" r="253" s="120" spans="1:4">
      <c r="A253" s="59" t="s">
        <v>217</v>
      </c>
      <c r="B253" s="87" t="s">
        <v>131</v>
      </c>
      <c r="C253" s="61" t="n"/>
      <c r="D253" s="157" t="s">
        <v>938</v>
      </c>
    </row>
    <row customFormat="1" customHeight="1" ht="15" outlineLevel="1" r="254" s="120" spans="1:4">
      <c r="A254" s="59" t="s">
        <v>216</v>
      </c>
      <c r="B254" s="86" t="s">
        <v>129</v>
      </c>
      <c r="C254" s="61" t="s">
        <v>50</v>
      </c>
      <c r="D254" s="157" t="n">
        <v>0.5</v>
      </c>
    </row>
    <row customFormat="1" customHeight="1" ht="15" outlineLevel="1" r="255" s="120" spans="1:4">
      <c r="A255" s="59" t="s">
        <v>217</v>
      </c>
      <c r="B255" s="87" t="s">
        <v>131</v>
      </c>
      <c r="C255" s="61" t="n"/>
      <c r="D255" s="157" t="s">
        <v>939</v>
      </c>
    </row>
    <row customFormat="1" customHeight="1" ht="15" outlineLevel="1" r="256" s="120" spans="1:4">
      <c r="A256" s="59" t="s">
        <v>216</v>
      </c>
      <c r="B256" s="86" t="s">
        <v>129</v>
      </c>
      <c r="C256" s="61" t="s">
        <v>50</v>
      </c>
      <c r="D256" s="157" t="n">
        <v>0.5</v>
      </c>
    </row>
    <row customFormat="1" customHeight="1" ht="15" outlineLevel="1" r="257" s="120" spans="1:4">
      <c r="A257" s="59" t="s">
        <v>217</v>
      </c>
      <c r="B257" s="87" t="s">
        <v>131</v>
      </c>
      <c r="C257" s="61" t="n"/>
      <c r="D257" s="157" t="s">
        <v>940</v>
      </c>
    </row>
    <row customFormat="1" customHeight="1" ht="15" outlineLevel="1" r="258" s="120" spans="1:4">
      <c r="A258" s="59" t="s">
        <v>216</v>
      </c>
      <c r="B258" s="86" t="s">
        <v>129</v>
      </c>
      <c r="C258" s="61" t="s">
        <v>50</v>
      </c>
      <c r="D258" s="157" t="n">
        <v>0.354</v>
      </c>
    </row>
    <row customFormat="1" customHeight="1" ht="15" outlineLevel="1" r="259" s="120" spans="1:4">
      <c r="A259" s="59" t="s">
        <v>217</v>
      </c>
      <c r="B259" s="87" t="s">
        <v>131</v>
      </c>
      <c r="C259" s="61" t="n"/>
      <c r="D259" s="157" t="s">
        <v>769</v>
      </c>
    </row>
    <row customFormat="1" customHeight="1" ht="15" outlineLevel="1" r="260" s="120" spans="1:4">
      <c r="A260" s="59" t="s">
        <v>216</v>
      </c>
      <c r="B260" s="86" t="s">
        <v>129</v>
      </c>
      <c r="C260" s="61" t="s">
        <v>50</v>
      </c>
      <c r="D260" s="157" t="n">
        <v>12.176</v>
      </c>
    </row>
    <row customFormat="1" customHeight="1" ht="15" outlineLevel="1" r="261" s="120" spans="1:4">
      <c r="A261" s="59" t="s">
        <v>217</v>
      </c>
      <c r="B261" s="87" t="s">
        <v>131</v>
      </c>
      <c r="C261" s="61" t="n"/>
      <c r="D261" s="157" t="s">
        <v>941</v>
      </c>
    </row>
    <row customFormat="1" customHeight="1" ht="15" outlineLevel="1" r="262" s="120" spans="1:4">
      <c r="A262" s="59" t="s">
        <v>216</v>
      </c>
      <c r="B262" s="86" t="s">
        <v>129</v>
      </c>
      <c r="C262" s="61" t="s">
        <v>50</v>
      </c>
      <c r="D262" s="157" t="n">
        <v>19.026</v>
      </c>
    </row>
    <row customFormat="1" customHeight="1" ht="15" outlineLevel="1" r="263" s="120" spans="1:4">
      <c r="A263" s="59" t="s">
        <v>217</v>
      </c>
      <c r="B263" s="87" t="s">
        <v>131</v>
      </c>
      <c r="C263" s="61" t="n"/>
      <c r="D263" s="157" t="s">
        <v>773</v>
      </c>
    </row>
    <row customFormat="1" customHeight="1" ht="15" outlineLevel="1" r="264" s="120" spans="1:4">
      <c r="A264" s="59" t="s">
        <v>216</v>
      </c>
      <c r="B264" s="86" t="s">
        <v>129</v>
      </c>
      <c r="C264" s="61" t="s">
        <v>50</v>
      </c>
      <c r="D264" s="157" t="n">
        <v>0.55</v>
      </c>
    </row>
    <row customFormat="1" customHeight="1" ht="15" outlineLevel="1" r="265" s="120" spans="1:4">
      <c r="A265" s="59" t="s">
        <v>217</v>
      </c>
      <c r="B265" s="87" t="s">
        <v>131</v>
      </c>
      <c r="C265" s="61" t="n"/>
      <c r="D265" s="157" t="s">
        <v>942</v>
      </c>
    </row>
    <row customFormat="1" customHeight="1" ht="15" outlineLevel="1" r="266" s="120" spans="1:4">
      <c r="A266" s="59" t="s">
        <v>216</v>
      </c>
      <c r="B266" s="86" t="s">
        <v>129</v>
      </c>
      <c r="C266" s="61" t="s">
        <v>50</v>
      </c>
      <c r="D266" s="157" t="n">
        <v>10</v>
      </c>
    </row>
    <row customFormat="1" customHeight="1" ht="15" outlineLevel="1" r="267" s="120" spans="1:4">
      <c r="A267" s="59" t="s">
        <v>217</v>
      </c>
      <c r="B267" s="87" t="s">
        <v>131</v>
      </c>
      <c r="C267" s="61" t="n"/>
      <c r="D267" s="157" t="s">
        <v>943</v>
      </c>
    </row>
    <row customFormat="1" customHeight="1" ht="15" outlineLevel="1" r="268" s="120" spans="1:4">
      <c r="A268" s="59" t="s">
        <v>216</v>
      </c>
      <c r="B268" s="86" t="s">
        <v>129</v>
      </c>
      <c r="C268" s="61" t="s">
        <v>50</v>
      </c>
      <c r="D268" s="157" t="n">
        <v>7.66</v>
      </c>
    </row>
    <row customFormat="1" customHeight="1" ht="15" outlineLevel="1" r="269" s="120" spans="1:4">
      <c r="A269" s="59" t="s">
        <v>217</v>
      </c>
      <c r="B269" s="87" t="s">
        <v>131</v>
      </c>
      <c r="C269" s="61" t="n"/>
      <c r="D269" s="157" t="s">
        <v>944</v>
      </c>
    </row>
    <row customFormat="1" customHeight="1" ht="15" outlineLevel="1" r="270" s="120" spans="1:4">
      <c r="A270" s="59" t="s">
        <v>216</v>
      </c>
      <c r="B270" s="86" t="s">
        <v>129</v>
      </c>
      <c r="C270" s="61" t="s">
        <v>50</v>
      </c>
      <c r="D270" s="157" t="n">
        <v>83.84</v>
      </c>
    </row>
    <row customFormat="1" customHeight="1" ht="15" outlineLevel="1" r="271" s="120" spans="1:4">
      <c r="A271" s="59" t="s">
        <v>217</v>
      </c>
      <c r="B271" s="87" t="s">
        <v>131</v>
      </c>
      <c r="C271" s="61" t="n"/>
      <c r="D271" s="157" t="s">
        <v>945</v>
      </c>
    </row>
    <row customFormat="1" customHeight="1" ht="15" outlineLevel="1" r="272" s="120" spans="1:4">
      <c r="A272" s="59" t="s">
        <v>216</v>
      </c>
      <c r="B272" s="86" t="s">
        <v>129</v>
      </c>
      <c r="C272" s="61" t="s">
        <v>50</v>
      </c>
      <c r="D272" s="157" t="n">
        <v>0.001</v>
      </c>
    </row>
    <row customFormat="1" customHeight="1" ht="15" outlineLevel="1" r="273" s="120" spans="1:4">
      <c r="A273" s="59" t="s">
        <v>217</v>
      </c>
      <c r="B273" s="87" t="s">
        <v>131</v>
      </c>
      <c r="C273" s="61" t="n"/>
      <c r="D273" s="157" t="s">
        <v>946</v>
      </c>
    </row>
    <row customFormat="1" customHeight="1" ht="15" outlineLevel="1" r="274" s="120" spans="1:4">
      <c r="A274" s="59" t="s">
        <v>216</v>
      </c>
      <c r="B274" s="86" t="s">
        <v>129</v>
      </c>
      <c r="C274" s="61" t="s">
        <v>50</v>
      </c>
      <c r="D274" s="157" t="n">
        <v>0.076</v>
      </c>
    </row>
    <row customFormat="1" customHeight="1" ht="15" outlineLevel="1" r="275" s="120" spans="1:4">
      <c r="A275" s="59" t="s">
        <v>217</v>
      </c>
      <c r="B275" s="87" t="s">
        <v>131</v>
      </c>
      <c r="C275" s="61" t="n"/>
      <c r="D275" s="157" t="s">
        <v>947</v>
      </c>
    </row>
    <row customFormat="1" customHeight="1" ht="15" outlineLevel="1" r="276" s="120" spans="1:4">
      <c r="A276" s="59" t="s">
        <v>216</v>
      </c>
      <c r="B276" s="86" t="s">
        <v>129</v>
      </c>
      <c r="C276" s="61" t="s">
        <v>50</v>
      </c>
      <c r="D276" s="157" t="n">
        <v>0.47</v>
      </c>
    </row>
    <row customFormat="1" customHeight="1" ht="15" outlineLevel="1" r="277" s="120" spans="1:4">
      <c r="A277" s="59" t="s">
        <v>217</v>
      </c>
      <c r="B277" s="87" t="s">
        <v>131</v>
      </c>
      <c r="C277" s="61" t="n"/>
      <c r="D277" s="157" t="s">
        <v>948</v>
      </c>
    </row>
    <row customFormat="1" customHeight="1" ht="15" outlineLevel="1" r="278" s="120" spans="1:4">
      <c r="A278" s="59" t="s">
        <v>216</v>
      </c>
      <c r="B278" s="86" t="s">
        <v>129</v>
      </c>
      <c r="C278" s="61" t="s">
        <v>50</v>
      </c>
      <c r="D278" s="157" t="n">
        <v>0.05</v>
      </c>
    </row>
    <row customFormat="1" customHeight="1" ht="15" outlineLevel="1" r="279" s="120" spans="1:4">
      <c r="A279" s="59" t="s">
        <v>217</v>
      </c>
      <c r="B279" s="87" t="s">
        <v>131</v>
      </c>
      <c r="C279" s="61" t="n"/>
      <c r="D279" s="166" t="s">
        <v>949</v>
      </c>
    </row>
    <row customFormat="1" customHeight="1" ht="15" outlineLevel="1" r="280" s="120" spans="1:4">
      <c r="A280" s="59" t="s">
        <v>216</v>
      </c>
      <c r="B280" s="86" t="s">
        <v>129</v>
      </c>
      <c r="C280" s="61" t="s">
        <v>50</v>
      </c>
      <c r="D280" s="157" t="n">
        <v>0.02</v>
      </c>
    </row>
    <row customFormat="1" customHeight="1" ht="15" outlineLevel="1" r="281" s="120" spans="1:4">
      <c r="A281" s="59" t="s">
        <v>217</v>
      </c>
      <c r="B281" s="87" t="s">
        <v>131</v>
      </c>
      <c r="C281" s="61" t="n"/>
      <c r="D281" s="157" t="s">
        <v>950</v>
      </c>
    </row>
    <row customFormat="1" customHeight="1" ht="15" outlineLevel="1" r="282" s="120" spans="1:4">
      <c r="A282" s="59" t="s">
        <v>216</v>
      </c>
      <c r="B282" s="86" t="s">
        <v>129</v>
      </c>
      <c r="C282" s="61" t="s">
        <v>50</v>
      </c>
      <c r="D282" s="157" t="n">
        <v>0.3</v>
      </c>
    </row>
    <row customFormat="1" customHeight="1" ht="15" outlineLevel="1" r="283" s="120" spans="1:4">
      <c r="A283" s="59" t="s">
        <v>217</v>
      </c>
      <c r="B283" s="87" t="s">
        <v>131</v>
      </c>
      <c r="C283" s="61" t="n"/>
      <c r="D283" s="157" t="s">
        <v>951</v>
      </c>
    </row>
    <row customFormat="1" customHeight="1" ht="15" outlineLevel="1" r="284" s="120" spans="1:4">
      <c r="A284" s="59" t="s">
        <v>216</v>
      </c>
      <c r="B284" s="86" t="s">
        <v>129</v>
      </c>
      <c r="C284" s="61" t="s">
        <v>50</v>
      </c>
      <c r="D284" s="157" t="n">
        <v>0.7</v>
      </c>
    </row>
    <row customFormat="1" customHeight="1" ht="15" outlineLevel="1" r="285" s="120" spans="1:4">
      <c r="A285" s="59" t="s">
        <v>217</v>
      </c>
      <c r="B285" s="87" t="s">
        <v>131</v>
      </c>
      <c r="C285" s="61" t="n"/>
      <c r="D285" s="157" t="s">
        <v>952</v>
      </c>
    </row>
    <row customFormat="1" customHeight="1" ht="15" outlineLevel="1" r="286" s="120" spans="1:4">
      <c r="A286" s="59" t="s">
        <v>216</v>
      </c>
      <c r="B286" s="86" t="s">
        <v>129</v>
      </c>
      <c r="C286" s="61" t="s">
        <v>50</v>
      </c>
      <c r="D286" s="157" t="n">
        <v>0.13</v>
      </c>
    </row>
    <row customFormat="1" customHeight="1" ht="15" outlineLevel="1" r="287" s="120" spans="1:4">
      <c r="A287" s="59" t="s">
        <v>217</v>
      </c>
      <c r="B287" s="87" t="s">
        <v>131</v>
      </c>
      <c r="C287" s="61" t="n"/>
      <c r="D287" s="157" t="s">
        <v>770</v>
      </c>
    </row>
    <row customFormat="1" customHeight="1" ht="15" outlineLevel="1" r="288" s="120" spans="1:4">
      <c r="A288" s="59" t="s">
        <v>216</v>
      </c>
      <c r="B288" s="86" t="s">
        <v>129</v>
      </c>
      <c r="C288" s="61" t="s">
        <v>50</v>
      </c>
      <c r="D288" s="157" t="n">
        <v>0.05</v>
      </c>
    </row>
    <row customFormat="1" customHeight="1" ht="15" outlineLevel="1" r="289" s="120" spans="1:4">
      <c r="A289" s="59" t="s">
        <v>217</v>
      </c>
      <c r="B289" s="87" t="s">
        <v>131</v>
      </c>
      <c r="C289" s="61" t="n"/>
      <c r="D289" s="157" t="s">
        <v>953</v>
      </c>
    </row>
    <row customFormat="1" customHeight="1" ht="15" outlineLevel="1" r="290" s="120" spans="1:4">
      <c r="A290" s="59" t="s">
        <v>216</v>
      </c>
      <c r="B290" s="86" t="s">
        <v>129</v>
      </c>
      <c r="C290" s="61" t="s">
        <v>50</v>
      </c>
      <c r="D290" s="156" t="n">
        <v>0.98</v>
      </c>
    </row>
    <row customFormat="1" customHeight="1" ht="15" outlineLevel="1" r="291" s="120" spans="1:4">
      <c r="A291" s="167" t="s">
        <v>217</v>
      </c>
      <c r="B291" s="168" t="s">
        <v>131</v>
      </c>
      <c r="C291" s="160" t="n"/>
      <c r="D291" s="157" t="s">
        <v>954</v>
      </c>
    </row>
    <row customFormat="1" customHeight="1" ht="15" outlineLevel="1" r="292" s="120" spans="1:4">
      <c r="A292" s="59" t="s">
        <v>216</v>
      </c>
      <c r="B292" s="86" t="s">
        <v>129</v>
      </c>
      <c r="C292" s="61" t="s">
        <v>50</v>
      </c>
      <c r="D292" s="157" t="n">
        <v>0.3</v>
      </c>
    </row>
    <row customFormat="1" customHeight="1" ht="15" outlineLevel="1" r="293" s="120" spans="1:4">
      <c r="A293" s="167" t="s">
        <v>217</v>
      </c>
      <c r="B293" s="168" t="s">
        <v>131</v>
      </c>
      <c r="C293" s="160" t="n"/>
      <c r="D293" s="157" t="s">
        <v>955</v>
      </c>
    </row>
    <row customFormat="1" customHeight="1" ht="15" outlineLevel="1" r="294" s="120" spans="1:4">
      <c r="A294" s="59" t="s">
        <v>216</v>
      </c>
      <c r="B294" s="86" t="s">
        <v>129</v>
      </c>
      <c r="C294" s="61" t="s">
        <v>50</v>
      </c>
      <c r="D294" s="157" t="n">
        <v>4.8</v>
      </c>
    </row>
    <row customFormat="1" customHeight="1" ht="15" outlineLevel="1" r="295" s="120" spans="1:4">
      <c r="A295" s="167" t="s">
        <v>217</v>
      </c>
      <c r="B295" s="168" t="s">
        <v>131</v>
      </c>
      <c r="C295" s="160" t="n"/>
      <c r="D295" s="169" t="s">
        <v>956</v>
      </c>
    </row>
    <row customFormat="1" customHeight="1" ht="15" outlineLevel="1" r="296" s="120" spans="1:4">
      <c r="A296" s="59" t="s">
        <v>216</v>
      </c>
      <c r="B296" s="86" t="s">
        <v>129</v>
      </c>
      <c r="C296" s="61" t="s">
        <v>50</v>
      </c>
      <c r="D296" s="157" t="n">
        <v>26.12</v>
      </c>
    </row>
    <row customFormat="1" customHeight="1" ht="15" outlineLevel="1" r="297" s="120" spans="1:4">
      <c r="A297" s="167" t="s">
        <v>217</v>
      </c>
      <c r="B297" s="168" t="s">
        <v>131</v>
      </c>
      <c r="C297" s="160" t="n"/>
      <c r="D297" s="170" t="s">
        <v>957</v>
      </c>
    </row>
    <row customFormat="1" customHeight="1" ht="15" outlineLevel="1" r="298" s="120" spans="1:4">
      <c r="A298" s="59" t="s">
        <v>216</v>
      </c>
      <c r="B298" s="86" t="s">
        <v>129</v>
      </c>
      <c r="C298" s="61" t="s">
        <v>50</v>
      </c>
      <c r="D298" s="157" t="n">
        <v>1270.979</v>
      </c>
    </row>
    <row customFormat="1" customHeight="1" ht="15" outlineLevel="1" r="299" s="120" spans="1:4">
      <c r="A299" s="167" t="s">
        <v>217</v>
      </c>
      <c r="B299" s="168" t="s">
        <v>131</v>
      </c>
      <c r="C299" s="160" t="n"/>
      <c r="D299" s="157" t="s">
        <v>958</v>
      </c>
    </row>
    <row customFormat="1" customHeight="1" ht="15" outlineLevel="1" r="300" s="120" spans="1:4">
      <c r="A300" s="59" t="s">
        <v>216</v>
      </c>
      <c r="B300" s="86" t="s">
        <v>129</v>
      </c>
      <c r="C300" s="61" t="s">
        <v>50</v>
      </c>
      <c r="D300" s="157" t="n">
        <v>890.629</v>
      </c>
    </row>
    <row customFormat="1" customHeight="1" ht="15" outlineLevel="1" r="301" s="120" spans="1:4">
      <c r="A301" s="167" t="s">
        <v>217</v>
      </c>
      <c r="B301" s="168" t="s">
        <v>131</v>
      </c>
      <c r="C301" s="160" t="n"/>
      <c r="D301" s="157" t="s">
        <v>959</v>
      </c>
    </row>
    <row customFormat="1" customHeight="1" ht="15" outlineLevel="1" r="302" s="120" spans="1:4">
      <c r="A302" s="59" t="s">
        <v>216</v>
      </c>
      <c r="B302" s="86" t="s">
        <v>129</v>
      </c>
      <c r="C302" s="61" t="s">
        <v>50</v>
      </c>
      <c r="D302" s="157" t="n">
        <v>6.324</v>
      </c>
    </row>
    <row customFormat="1" customHeight="1" ht="15" outlineLevel="1" r="303" s="120" spans="1:4">
      <c r="A303" s="167" t="s">
        <v>217</v>
      </c>
      <c r="B303" s="168" t="s">
        <v>131</v>
      </c>
      <c r="C303" s="160" t="n"/>
      <c r="D303" s="157" t="s">
        <v>960</v>
      </c>
    </row>
    <row customFormat="1" customHeight="1" ht="15" r="304" s="80" spans="1:4">
      <c r="A304" s="66" t="n">
        <v>7</v>
      </c>
      <c r="B304" s="72" t="s">
        <v>222</v>
      </c>
      <c r="C304" s="72" t="n"/>
      <c r="D304" s="171" t="n"/>
    </row>
    <row customFormat="1" customHeight="1" ht="15" r="305" s="194" spans="1:4">
      <c r="A305" s="59" t="s">
        <v>223</v>
      </c>
      <c r="B305" s="60" t="s">
        <v>224</v>
      </c>
      <c r="C305" s="60" t="n"/>
      <c r="D305" s="135" t="n"/>
    </row>
    <row customFormat="1" customHeight="1" ht="15" r="306" s="194" spans="1:4">
      <c r="A306" s="59" t="s">
        <v>225</v>
      </c>
      <c r="B306" s="60" t="s">
        <v>226</v>
      </c>
      <c r="C306" s="60" t="n"/>
      <c r="D306" s="135" t="s">
        <v>961</v>
      </c>
    </row>
    <row customFormat="1" customHeight="1" ht="45" r="307" s="194" spans="1:4">
      <c r="A307" s="59" t="s">
        <v>227</v>
      </c>
      <c r="B307" s="60" t="s">
        <v>228</v>
      </c>
      <c r="C307" s="60" t="n"/>
      <c r="D307" s="135" t="s">
        <v>962</v>
      </c>
    </row>
    <row customFormat="1" customHeight="1" ht="30" r="308" s="194" spans="1:4">
      <c r="A308" s="59" t="s">
        <v>230</v>
      </c>
      <c r="B308" s="60" t="s">
        <v>231</v>
      </c>
      <c r="C308" s="60" t="n"/>
      <c r="D308" s="101" t="s">
        <v>963</v>
      </c>
    </row>
    <row customFormat="1" customHeight="1" ht="30" r="309" s="194" spans="1:4">
      <c r="A309" s="59" t="s">
        <v>234</v>
      </c>
      <c r="B309" s="60" t="s">
        <v>235</v>
      </c>
      <c r="C309" s="60" t="n"/>
      <c r="D309" s="135" t="s">
        <v>964</v>
      </c>
    </row>
    <row customHeight="1" ht="15" r="310" spans="1:4">
      <c r="A310" s="59" t="s">
        <v>237</v>
      </c>
      <c r="B310" s="60" t="s">
        <v>238</v>
      </c>
      <c r="C310" s="60" t="n"/>
      <c r="D310" s="135" t="s">
        <v>965</v>
      </c>
    </row>
    <row customFormat="1" customHeight="1" ht="15" r="311" s="80" spans="1:4">
      <c r="A311" s="66" t="s">
        <v>243</v>
      </c>
      <c r="B311" s="72" t="s">
        <v>244</v>
      </c>
      <c r="C311" s="61" t="n"/>
      <c r="D311" s="72" t="n"/>
    </row>
    <row customHeight="1" ht="15" r="312" spans="1:4">
      <c r="A312" s="59" t="s">
        <v>245</v>
      </c>
      <c r="B312" s="60" t="s">
        <v>246</v>
      </c>
      <c r="C312" s="61" t="n"/>
      <c r="D312" s="135" t="s">
        <v>966</v>
      </c>
    </row>
    <row customHeight="1" ht="15" r="313" spans="1:4">
      <c r="A313" s="59" t="s">
        <v>248</v>
      </c>
      <c r="B313" s="60" t="s">
        <v>249</v>
      </c>
      <c r="C313" s="61" t="s">
        <v>250</v>
      </c>
      <c r="D313" s="135" t="n">
        <v>500</v>
      </c>
    </row>
    <row customFormat="1" customHeight="1" ht="15" r="314" s="80" spans="1:4">
      <c r="A314" s="66" t="n">
        <v>9</v>
      </c>
      <c r="B314" s="72" t="s">
        <v>251</v>
      </c>
      <c r="C314" s="72" t="n"/>
      <c r="D314" s="72" t="n"/>
    </row>
    <row customHeight="1" ht="30" r="315" spans="1:4">
      <c r="A315" s="59" t="s">
        <v>252</v>
      </c>
      <c r="B315" s="60" t="s">
        <v>253</v>
      </c>
      <c r="C315" s="60" t="n"/>
      <c r="D315" s="101" t="s">
        <v>967</v>
      </c>
    </row>
    <row customHeight="1" ht="15" r="316" spans="1:4">
      <c r="A316" s="59" t="s">
        <v>255</v>
      </c>
      <c r="B316" s="60" t="s">
        <v>256</v>
      </c>
      <c r="C316" s="60" t="n"/>
      <c r="D316" s="135" t="s">
        <v>257</v>
      </c>
    </row>
    <row customHeight="1" ht="17" r="317" spans="1:4">
      <c r="A317" s="59" t="s">
        <v>258</v>
      </c>
      <c r="B317" s="60" t="s">
        <v>259</v>
      </c>
      <c r="C317" s="60" t="n"/>
      <c r="D317" s="102" t="s">
        <v>260</v>
      </c>
    </row>
    <row customHeight="1" ht="17" r="318" spans="1:4">
      <c r="A318" s="59" t="s">
        <v>261</v>
      </c>
      <c r="B318" s="60" t="s">
        <v>262</v>
      </c>
      <c r="C318" s="60" t="n"/>
      <c r="D318" s="102" t="s">
        <v>260</v>
      </c>
    </row>
    <row customHeight="1" ht="30" r="319" spans="1:4">
      <c r="A319" s="59" t="s">
        <v>263</v>
      </c>
      <c r="B319" s="60" t="s">
        <v>264</v>
      </c>
      <c r="C319" s="60" t="n"/>
      <c r="D319" s="135" t="s">
        <v>968</v>
      </c>
    </row>
    <row customHeight="1" ht="17" r="320" spans="1:4">
      <c r="A320" s="59" t="s">
        <v>266</v>
      </c>
      <c r="B320" s="60" t="s">
        <v>267</v>
      </c>
      <c r="C320" s="60" t="n"/>
      <c r="D320" s="103" t="s">
        <v>260</v>
      </c>
    </row>
    <row customHeight="1" ht="17" r="321" spans="1:4">
      <c r="A321" s="59" t="s">
        <v>268</v>
      </c>
      <c r="B321" s="60" t="s">
        <v>269</v>
      </c>
      <c r="C321" s="60" t="n"/>
      <c r="D321" s="103" t="s">
        <v>260</v>
      </c>
    </row>
    <row customHeight="1" ht="17" r="322" spans="1:4">
      <c r="A322" s="59" t="s">
        <v>270</v>
      </c>
      <c r="B322" s="60" t="s">
        <v>271</v>
      </c>
      <c r="C322" s="60" t="n"/>
      <c r="D322" s="103" t="s">
        <v>260</v>
      </c>
    </row>
    <row customHeight="1" ht="17" r="323" spans="1:4">
      <c r="A323" s="59" t="s">
        <v>272</v>
      </c>
      <c r="B323" s="60" t="s">
        <v>273</v>
      </c>
      <c r="C323" s="60" t="n"/>
      <c r="D323" s="103" t="s">
        <v>274</v>
      </c>
    </row>
    <row customHeight="1" ht="17" r="324" spans="1:4">
      <c r="A324" s="59" t="s">
        <v>275</v>
      </c>
      <c r="B324" s="60" t="s">
        <v>276</v>
      </c>
      <c r="C324" s="60" t="n"/>
      <c r="D324" s="103" t="s">
        <v>260</v>
      </c>
    </row>
    <row customHeight="1" ht="17" r="325" spans="1:4">
      <c r="A325" s="59" t="s">
        <v>277</v>
      </c>
      <c r="B325" s="60" t="s">
        <v>278</v>
      </c>
      <c r="C325" s="60" t="n"/>
      <c r="D325" s="103" t="s">
        <v>745</v>
      </c>
    </row>
    <row customHeight="1" ht="17" r="326" spans="1:4">
      <c r="A326" s="59" t="s">
        <v>279</v>
      </c>
      <c r="B326" s="60" t="s">
        <v>280</v>
      </c>
      <c r="C326" s="60" t="n"/>
      <c r="D326" s="103" t="s">
        <v>260</v>
      </c>
    </row>
    <row customHeight="1" ht="30" r="327" spans="1:4">
      <c r="A327" s="59" t="s">
        <v>281</v>
      </c>
      <c r="B327" s="60" t="s">
        <v>282</v>
      </c>
      <c r="C327" s="60" t="n"/>
      <c r="D327" s="102" t="s">
        <v>260</v>
      </c>
    </row>
    <row customHeight="1" ht="30" r="328" spans="1:4">
      <c r="A328" s="105" t="s">
        <v>283</v>
      </c>
      <c r="B328" s="60" t="s">
        <v>284</v>
      </c>
      <c r="C328" s="60" t="n"/>
      <c r="D328" s="135" t="n">
        <v>0</v>
      </c>
    </row>
    <row customHeight="1" ht="15" r="329" spans="1:4">
      <c r="A329" s="105" t="s">
        <v>286</v>
      </c>
      <c r="B329" s="60" t="s">
        <v>287</v>
      </c>
      <c r="C329" s="61" t="n"/>
      <c r="D329" s="106" t="n"/>
    </row>
    <row customHeight="1" ht="15" r="330" spans="1:4">
      <c r="A330" s="105" t="s">
        <v>288</v>
      </c>
      <c r="B330" s="86" t="s">
        <v>289</v>
      </c>
      <c r="C330" s="61" t="s">
        <v>290</v>
      </c>
      <c r="D330" s="135" t="n">
        <v>2</v>
      </c>
    </row>
    <row customHeight="1" ht="15" r="331" spans="1:4">
      <c r="A331" s="105" t="s">
        <v>291</v>
      </c>
      <c r="B331" s="86" t="s">
        <v>292</v>
      </c>
      <c r="C331" s="61" t="s">
        <v>290</v>
      </c>
      <c r="D331" s="135" t="n">
        <v>0</v>
      </c>
    </row>
    <row customHeight="1" ht="15" r="332" spans="1:4">
      <c r="A332" s="105" t="s">
        <v>293</v>
      </c>
      <c r="B332" s="86" t="s">
        <v>294</v>
      </c>
      <c r="C332" s="61" t="s">
        <v>290</v>
      </c>
      <c r="D332" s="135" t="n">
        <v>0</v>
      </c>
    </row>
    <row r="333" spans="1:4">
      <c r="A333" s="107" t="n">
        <v>10</v>
      </c>
      <c r="B333" s="72" t="s">
        <v>295</v>
      </c>
      <c r="C333" s="72" t="n"/>
      <c r="D333" s="106" t="n"/>
    </row>
    <row customHeight="1" ht="15" r="334" spans="1:4">
      <c r="A334" s="109" t="s">
        <v>297</v>
      </c>
      <c r="B334" s="60" t="s">
        <v>298</v>
      </c>
      <c r="C334" s="61" t="s">
        <v>299</v>
      </c>
      <c r="D334" s="79" t="n">
        <v>15129.957</v>
      </c>
    </row>
    <row customHeight="1" ht="15" r="335" spans="1:4">
      <c r="A335" s="109" t="s">
        <v>300</v>
      </c>
      <c r="B335" s="60" t="s">
        <v>301</v>
      </c>
      <c r="C335" s="61" t="n"/>
      <c r="D335" s="79" t="n">
        <v>2170.78</v>
      </c>
    </row>
    <row customHeight="1" ht="15" r="336" spans="1:4">
      <c r="A336" s="109" t="s">
        <v>302</v>
      </c>
      <c r="B336" s="86" t="s">
        <v>303</v>
      </c>
      <c r="C336" s="61" t="s">
        <v>299</v>
      </c>
      <c r="D336" s="79" t="n"/>
    </row>
    <row customHeight="1" ht="15" r="337" spans="1:4">
      <c r="A337" s="109" t="s">
        <v>304</v>
      </c>
      <c r="B337" s="86" t="s">
        <v>305</v>
      </c>
      <c r="C337" s="61" t="s">
        <v>299</v>
      </c>
      <c r="D337" s="79" t="n"/>
    </row>
    <row customHeight="1" ht="30" r="338" spans="1:4">
      <c r="A338" s="109" t="s">
        <v>306</v>
      </c>
      <c r="B338" s="60" t="s">
        <v>307</v>
      </c>
      <c r="C338" s="61" t="n"/>
      <c r="D338" s="79" t="n">
        <v>1128.728</v>
      </c>
    </row>
    <row customHeight="1" ht="15" r="339" spans="1:4">
      <c r="A339" s="109" t="s">
        <v>308</v>
      </c>
      <c r="B339" s="86" t="s">
        <v>309</v>
      </c>
      <c r="C339" s="61" t="s">
        <v>299</v>
      </c>
      <c r="D339" s="79" t="n">
        <v>1128.728</v>
      </c>
    </row>
    <row customHeight="1" ht="15" r="340" spans="1:4">
      <c r="A340" s="109" t="s">
        <v>310</v>
      </c>
      <c r="B340" s="86" t="s">
        <v>311</v>
      </c>
      <c r="C340" s="61" t="s">
        <v>312</v>
      </c>
      <c r="D340" s="201" t="n">
        <v>161.848</v>
      </c>
    </row>
    <row customHeight="1" ht="15" r="341" spans="1:4">
      <c r="A341" s="109" t="s">
        <v>313</v>
      </c>
      <c r="B341" s="86" t="s">
        <v>314</v>
      </c>
      <c r="C341" s="61" t="s">
        <v>315</v>
      </c>
      <c r="D341" s="201" t="n">
        <v>1.487</v>
      </c>
    </row>
    <row customHeight="1" ht="15" r="342" spans="1:4">
      <c r="A342" s="109" t="s">
        <v>316</v>
      </c>
      <c r="B342" s="60" t="s">
        <v>317</v>
      </c>
      <c r="C342" s="61" t="s">
        <v>299</v>
      </c>
      <c r="D342" s="79" t="n">
        <v>155.709</v>
      </c>
    </row>
    <row customHeight="1" ht="15" r="343" spans="1:4">
      <c r="A343" s="109" t="s">
        <v>318</v>
      </c>
      <c r="B343" s="60" t="s">
        <v>319</v>
      </c>
      <c r="C343" s="61" t="s">
        <v>299</v>
      </c>
      <c r="D343" s="79" t="n">
        <v>869.351</v>
      </c>
    </row>
    <row customHeight="1" ht="15" r="344" spans="1:4">
      <c r="A344" s="109" t="s">
        <v>320</v>
      </c>
      <c r="B344" s="60" t="s">
        <v>321</v>
      </c>
      <c r="C344" s="61" t="s">
        <v>299</v>
      </c>
      <c r="D344" s="79" t="n"/>
    </row>
    <row customHeight="1" ht="15" r="345" spans="1:4">
      <c r="A345" s="109" t="s">
        <v>322</v>
      </c>
      <c r="B345" s="60" t="s">
        <v>323</v>
      </c>
      <c r="C345" s="61" t="s">
        <v>299</v>
      </c>
      <c r="D345" s="79" t="n"/>
    </row>
    <row customHeight="1" ht="15" r="346" spans="1:4">
      <c r="A346" s="109" t="s">
        <v>324</v>
      </c>
      <c r="B346" s="60" t="s">
        <v>325</v>
      </c>
      <c r="C346" s="61" t="s">
        <v>299</v>
      </c>
      <c r="D346" s="172">
        <f>SUM(D334,D335,D338,D342,D343,D344,D345)</f>
        <v/>
      </c>
    </row>
    <row customHeight="1" ht="15" r="347" spans="1:4">
      <c r="A347" s="109" t="s">
        <v>326</v>
      </c>
      <c r="B347" s="60" t="s">
        <v>327</v>
      </c>
      <c r="C347" s="61" t="n"/>
      <c r="D347" s="201" t="n">
        <v>108870</v>
      </c>
    </row>
    <row customHeight="1" ht="15" r="348" spans="1:4">
      <c r="A348" s="109" t="s">
        <v>328</v>
      </c>
      <c r="B348" s="115" t="s">
        <v>329</v>
      </c>
      <c r="C348" s="61" t="s">
        <v>330</v>
      </c>
      <c r="D348" s="201" t="n"/>
    </row>
    <row customHeight="1" ht="15" r="349" spans="1:4">
      <c r="A349" s="109" t="s">
        <v>331</v>
      </c>
      <c r="B349" s="115" t="s">
        <v>332</v>
      </c>
      <c r="C349" s="61" t="s">
        <v>330</v>
      </c>
      <c r="D349" s="201" t="n"/>
    </row>
    <row customHeight="1" ht="15" r="350" spans="1:4">
      <c r="A350" s="109" t="s">
        <v>333</v>
      </c>
      <c r="B350" s="60" t="s">
        <v>334</v>
      </c>
      <c r="C350" s="61" t="n"/>
      <c r="D350" s="201" t="n">
        <v>16331</v>
      </c>
    </row>
    <row customHeight="1" ht="15" r="351" spans="1:4">
      <c r="A351" s="109" t="s">
        <v>335</v>
      </c>
      <c r="B351" s="115" t="s">
        <v>329</v>
      </c>
      <c r="C351" s="61" t="s">
        <v>55</v>
      </c>
      <c r="D351" s="201" t="n"/>
    </row>
    <row customHeight="1" ht="15" r="352" spans="1:4">
      <c r="A352" s="109" t="s">
        <v>336</v>
      </c>
      <c r="B352" s="115" t="s">
        <v>332</v>
      </c>
      <c r="C352" s="61" t="s">
        <v>55</v>
      </c>
      <c r="D352" s="201" t="n"/>
    </row>
    <row customHeight="1" ht="15" r="353" spans="1:4">
      <c r="A353" s="109" t="s">
        <v>337</v>
      </c>
      <c r="B353" s="60" t="s">
        <v>338</v>
      </c>
      <c r="C353" s="61" t="s">
        <v>339</v>
      </c>
      <c r="D353" s="201" t="n">
        <v>178.7</v>
      </c>
    </row>
    <row customHeight="1" ht="15" r="354" spans="1:4">
      <c r="A354" s="109" t="s">
        <v>341</v>
      </c>
      <c r="B354" s="60" t="s">
        <v>338</v>
      </c>
      <c r="C354" s="61" t="s">
        <v>342</v>
      </c>
      <c r="D354" s="201" t="n">
        <v>1191.3</v>
      </c>
    </row>
    <row customHeight="1" ht="17" r="355" spans="1:4">
      <c r="A355" s="109" t="s">
        <v>344</v>
      </c>
      <c r="B355" s="60" t="s">
        <v>345</v>
      </c>
      <c r="C355" s="61" t="n"/>
      <c r="D355" s="102" t="s">
        <v>260</v>
      </c>
    </row>
    <row customFormat="1" customHeight="1" ht="15" r="356" s="80" spans="1:4">
      <c r="A356" s="66" t="n">
        <v>11</v>
      </c>
      <c r="B356" s="67" t="s">
        <v>346</v>
      </c>
      <c r="C356" s="68" t="n"/>
      <c r="D356" s="72" t="n"/>
    </row>
    <row customFormat="1" customHeight="1" ht="15" r="357" s="120" spans="1:4">
      <c r="A357" s="69" t="s">
        <v>347</v>
      </c>
      <c r="B357" s="60" t="s">
        <v>348</v>
      </c>
      <c r="C357" s="61" t="n"/>
      <c r="D357" s="200" t="n"/>
    </row>
    <row customFormat="1" customHeight="1" ht="15" r="358" s="120" spans="1:4">
      <c r="A358" s="69" t="s">
        <v>349</v>
      </c>
      <c r="B358" s="60" t="s">
        <v>38</v>
      </c>
      <c r="C358" s="61" t="n"/>
      <c r="D358" s="200" t="n"/>
    </row>
    <row customFormat="1" customHeight="1" ht="15" r="359" s="120" spans="1:4">
      <c r="A359" s="69" t="s">
        <v>350</v>
      </c>
      <c r="B359" s="60" t="s">
        <v>42</v>
      </c>
      <c r="C359" s="61" t="n"/>
      <c r="D359" s="200" t="n"/>
    </row>
    <row customFormat="1" customHeight="1" ht="15" r="360" s="120" spans="1:4">
      <c r="A360" s="69" t="s">
        <v>351</v>
      </c>
      <c r="B360" s="60" t="s">
        <v>352</v>
      </c>
      <c r="C360" s="61" t="s">
        <v>50</v>
      </c>
      <c r="D360" s="200" t="n"/>
    </row>
    <row customFormat="1" customHeight="1" ht="15" r="361" s="120" spans="1:4">
      <c r="A361" s="59" t="s">
        <v>353</v>
      </c>
      <c r="B361" s="60" t="s">
        <v>354</v>
      </c>
      <c r="C361" s="61" t="s">
        <v>55</v>
      </c>
      <c r="D361" s="79" t="n"/>
    </row>
    <row customFormat="1" customHeight="1" ht="15" r="362" s="120" spans="1:4">
      <c r="A362" s="59" t="s">
        <v>355</v>
      </c>
      <c r="B362" s="60" t="s">
        <v>21</v>
      </c>
      <c r="C362" s="61" t="n"/>
      <c r="D362" s="79" t="n"/>
    </row>
    <row customFormat="1" customHeight="1" ht="15" r="363" s="120" spans="1:4">
      <c r="A363" s="59" t="s">
        <v>356</v>
      </c>
      <c r="B363" s="60" t="s">
        <v>357</v>
      </c>
      <c r="C363" s="61" t="n"/>
      <c r="D363" s="79" t="n"/>
    </row>
    <row customFormat="1" customHeight="1" ht="30" r="364" s="120" spans="1:4">
      <c r="A364" s="59" t="s">
        <v>358</v>
      </c>
      <c r="B364" s="60" t="s">
        <v>359</v>
      </c>
      <c r="C364" s="61" t="s">
        <v>299</v>
      </c>
      <c r="D364" s="79" t="n"/>
    </row>
    <row customFormat="1" customHeight="1" ht="15" r="365" s="120" spans="1:4">
      <c r="A365" s="59" t="s">
        <v>360</v>
      </c>
      <c r="B365" s="117" t="s">
        <v>361</v>
      </c>
      <c r="C365" s="61" t="s">
        <v>299</v>
      </c>
      <c r="D365" s="79" t="n"/>
    </row>
    <row customFormat="1" customHeight="1" ht="15" r="366" s="120" spans="1:4">
      <c r="A366" s="59" t="s">
        <v>362</v>
      </c>
      <c r="B366" s="117" t="s">
        <v>363</v>
      </c>
      <c r="C366" s="61" t="s">
        <v>299</v>
      </c>
      <c r="D366" s="79" t="n"/>
    </row>
    <row customFormat="1" customHeight="1" ht="15" r="367" s="80" spans="1:4">
      <c r="A367" s="66" t="n">
        <v>12</v>
      </c>
      <c r="B367" s="67" t="s">
        <v>364</v>
      </c>
      <c r="C367" s="68" t="n"/>
      <c r="D367" s="72" t="n"/>
    </row>
    <row customHeight="1" ht="15" r="368" spans="1:4">
      <c r="A368" s="69" t="s">
        <v>365</v>
      </c>
      <c r="B368" s="60" t="s">
        <v>366</v>
      </c>
      <c r="C368" s="61" t="n"/>
      <c r="D368" s="200" t="n"/>
    </row>
    <row customHeight="1" ht="45" r="369" spans="1:4">
      <c r="A369" s="69" t="s">
        <v>367</v>
      </c>
      <c r="B369" s="60" t="s">
        <v>368</v>
      </c>
      <c r="C369" s="61" t="n"/>
      <c r="D369" s="200" t="n"/>
    </row>
    <row customHeight="1" ht="45" r="370" spans="1:4">
      <c r="A370" s="59" t="s">
        <v>369</v>
      </c>
      <c r="B370" s="60" t="s">
        <v>370</v>
      </c>
      <c r="C370" s="61" t="n"/>
      <c r="D370" s="200" t="n"/>
    </row>
    <row customHeight="1" ht="30" r="371" spans="1:4">
      <c r="A371" s="59" t="s">
        <v>371</v>
      </c>
      <c r="B371" s="60" t="s">
        <v>372</v>
      </c>
      <c r="C371" s="61" t="s">
        <v>299</v>
      </c>
      <c r="D371" s="79" t="n"/>
    </row>
    <row r="372" spans="1:4">
      <c r="A372" s="109" t="s">
        <v>373</v>
      </c>
      <c r="B372" s="115" t="s">
        <v>374</v>
      </c>
      <c r="C372" s="61" t="n"/>
      <c r="D372" s="61" t="n"/>
    </row>
    <row customFormat="1" customHeight="1" ht="15" r="373" s="120" spans="1:4">
      <c r="A373" s="59" t="s">
        <v>375</v>
      </c>
      <c r="B373" s="117" t="s">
        <v>361</v>
      </c>
      <c r="C373" s="61" t="s">
        <v>299</v>
      </c>
      <c r="D373" s="79" t="n"/>
    </row>
    <row customFormat="1" customHeight="1" ht="15" r="374" s="120" spans="1:4">
      <c r="A374" s="59" t="s">
        <v>376</v>
      </c>
      <c r="B374" s="117" t="s">
        <v>363</v>
      </c>
      <c r="C374" s="61" t="s">
        <v>299</v>
      </c>
      <c r="D374" s="79" t="n"/>
    </row>
    <row customHeight="1" ht="15" r="375" spans="1:4">
      <c r="A375" s="109" t="s">
        <v>377</v>
      </c>
      <c r="B375" s="115" t="s">
        <v>378</v>
      </c>
      <c r="C375" s="61" t="s">
        <v>299</v>
      </c>
      <c r="D375" s="79" t="n"/>
    </row>
    <row customFormat="1" r="376" s="119" spans="1:4"/>
  </sheetData>
  <dataValidations count="4">
    <dataValidation allowBlank="0" showErrorMessage="1" showInputMessage="1" sqref="D16" type="list">
      <formula1>"Длительное хранение, Захоронение"</formula1>
    </dataValidation>
    <dataValidation allowBlank="0" showErrorMessage="1" showInputMessage="1" sqref="D317:D318 D320:D326" type="list">
      <formula1>"Да, Нет, В процессе обустройства"</formula1>
    </dataValidation>
    <dataValidation allowBlank="0" showErrorMessage="1" showInputMessage="1" sqref="D327" type="list">
      <formula1>"Да, Нет, В процессе внедрения"</formula1>
    </dataValidation>
    <dataValidation allowBlank="0" showErrorMessage="1" showInputMessage="1" sqref="D355" type="list">
      <formula1>"Да, Нет"</formula1>
    </dataValidation>
  </dataValidations>
  <pageMargins bottom="0.75" footer="0.3" header="0.3" left="0.7" right="0.7" top="0.75"/>
  <pageSetup horizontalDpi="0" orientation="portrait" paperSize="9" verticalDpi="0"/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Сергей Ефимов</dc:creator>
  <dcterms:created xmlns:dcterms="http://purl.org/dc/terms/" xmlns:xsi="http://www.w3.org/2001/XMLSchema-instance" xsi:type="dcterms:W3CDTF">2018-05-04T11:19:37Z</dcterms:created>
  <dcterms:modified xmlns:dcterms="http://purl.org/dc/terms/" xmlns:xsi="http://www.w3.org/2001/XMLSchema-instance" xsi:type="dcterms:W3CDTF">2021-11-18T11:17:23Z</dcterms:modified>
  <cp:lastModifiedBy>Сергей Ефимов</cp:lastModifiedBy>
  <cp:lastPrinted>2018-05-31T07:01:43Z</cp:lastPrinted>
</cp:coreProperties>
</file>